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0" yWindow="0" windowWidth="18630" windowHeight="10110" tabRatio="803" activeTab="1"/>
  </bookViews>
  <sheets>
    <sheet name="ERKEK" sheetId="1" r:id="rId1"/>
    <sheet name="KADIN" sheetId="2" r:id="rId2"/>
  </sheets>
  <definedNames>
    <definedName name="_xlnm._FilterDatabase" localSheetId="1" hidden="1">KADIN!$B$5:$F$106</definedName>
    <definedName name="_xlnm.Print_Area" localSheetId="0">ERKEK!$B$1:$AF$121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1" i="2" l="1"/>
  <c r="AC11" i="2"/>
  <c r="AE53" i="1" l="1"/>
  <c r="AF29" i="1" l="1"/>
  <c r="AF23" i="1"/>
  <c r="AD21" i="2"/>
  <c r="AD124" i="2"/>
  <c r="AD111" i="2"/>
  <c r="AD94" i="2"/>
  <c r="AD84" i="2"/>
  <c r="AD79" i="2"/>
  <c r="AD73" i="2"/>
  <c r="AD66" i="2"/>
  <c r="AD52" i="2"/>
  <c r="AD46" i="2"/>
  <c r="AD40" i="2"/>
  <c r="AD35" i="2"/>
  <c r="AD29" i="2"/>
  <c r="AD13" i="2"/>
  <c r="AD104" i="2"/>
  <c r="AD5" i="2"/>
  <c r="AF5" i="1"/>
  <c r="AF131" i="1"/>
  <c r="AF109" i="1"/>
  <c r="AF148" i="1"/>
  <c r="AF140" i="1"/>
  <c r="AF124" i="1"/>
  <c r="AF115" i="1"/>
  <c r="AF78" i="1"/>
  <c r="AF36" i="1"/>
  <c r="AF47" i="1"/>
  <c r="AF56" i="1"/>
  <c r="AF86" i="1"/>
  <c r="AF65" i="1"/>
  <c r="AE157" i="1"/>
  <c r="AE156" i="1"/>
  <c r="AE155" i="1"/>
  <c r="AE154" i="1"/>
  <c r="AE153" i="1"/>
  <c r="AE152" i="1"/>
  <c r="AE151" i="1"/>
  <c r="AE150" i="1"/>
  <c r="AE146" i="1"/>
  <c r="AE145" i="1"/>
  <c r="AE138" i="1"/>
  <c r="AE137" i="1"/>
  <c r="AE129" i="1"/>
  <c r="AE128" i="1"/>
  <c r="AE121" i="1"/>
  <c r="AE120" i="1"/>
  <c r="AE113" i="1"/>
  <c r="AE107" i="1"/>
  <c r="AE96" i="1"/>
  <c r="AE95" i="1"/>
  <c r="AE94" i="1"/>
  <c r="AE84" i="1"/>
  <c r="AE83" i="1"/>
  <c r="AE82" i="1"/>
  <c r="AE81" i="1"/>
  <c r="AE76" i="1"/>
  <c r="AE75" i="1"/>
  <c r="AE74" i="1"/>
  <c r="AE73" i="1"/>
  <c r="AE72" i="1"/>
  <c r="AE71" i="1"/>
  <c r="AE70" i="1"/>
  <c r="AE62" i="1"/>
  <c r="AE52" i="1"/>
  <c r="AE45" i="1"/>
  <c r="AE44" i="1"/>
  <c r="AE43" i="1"/>
  <c r="AE42" i="1"/>
  <c r="AE34" i="1"/>
  <c r="AE33" i="1"/>
  <c r="AE32" i="1"/>
  <c r="AE31" i="1"/>
  <c r="AE30" i="1"/>
  <c r="AE27" i="1"/>
  <c r="AE21" i="1"/>
  <c r="AE20" i="1"/>
  <c r="AE19" i="1"/>
  <c r="AE18" i="1"/>
  <c r="AE17" i="1"/>
  <c r="AE16" i="1"/>
  <c r="AE15" i="1"/>
  <c r="AE8" i="1"/>
  <c r="AE7" i="1"/>
  <c r="AF99" i="1"/>
  <c r="AF13" i="1"/>
  <c r="AC6" i="2" l="1"/>
  <c r="AC7" i="2"/>
  <c r="AC8" i="2"/>
  <c r="AC9" i="2"/>
  <c r="AC10" i="2"/>
  <c r="AC13" i="2"/>
  <c r="AC14" i="2"/>
  <c r="AC15" i="2"/>
  <c r="AC16" i="2"/>
  <c r="AC17" i="2"/>
  <c r="AC18" i="2"/>
  <c r="AC19" i="2"/>
  <c r="AC21" i="2"/>
  <c r="AC22" i="2"/>
  <c r="AC23" i="2"/>
  <c r="AC24" i="2"/>
  <c r="AC25" i="2"/>
  <c r="AC26" i="2"/>
  <c r="AC27" i="2"/>
  <c r="AC29" i="2"/>
  <c r="AC30" i="2"/>
  <c r="AC31" i="2"/>
  <c r="AC32" i="2"/>
  <c r="AC33" i="2"/>
  <c r="AC35" i="2"/>
  <c r="AC36" i="2"/>
  <c r="AC37" i="2"/>
  <c r="AC38" i="2"/>
  <c r="AC40" i="2"/>
  <c r="AC41" i="2"/>
  <c r="AC42" i="2"/>
  <c r="AC43" i="2"/>
  <c r="AC44" i="2"/>
  <c r="AC46" i="2"/>
  <c r="AC47" i="2"/>
  <c r="AC48" i="2"/>
  <c r="AC49" i="2"/>
  <c r="AC50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6" i="2"/>
  <c r="AC67" i="2"/>
  <c r="AC68" i="2"/>
  <c r="AC69" i="2"/>
  <c r="AC70" i="2"/>
  <c r="AC73" i="2"/>
  <c r="AC74" i="2"/>
  <c r="AC75" i="2"/>
  <c r="AC76" i="2"/>
  <c r="AC77" i="2"/>
  <c r="AC79" i="2"/>
  <c r="AC80" i="2"/>
  <c r="AC81" i="2"/>
  <c r="AC82" i="2"/>
  <c r="AC84" i="2"/>
  <c r="AC85" i="2"/>
  <c r="AC86" i="2"/>
  <c r="AC87" i="2"/>
  <c r="AC88" i="2"/>
  <c r="AC89" i="2"/>
  <c r="AC90" i="2"/>
  <c r="AC91" i="2"/>
  <c r="AC92" i="2"/>
  <c r="AC94" i="2"/>
  <c r="AC95" i="2"/>
  <c r="AC96" i="2"/>
  <c r="AC97" i="2"/>
  <c r="AC98" i="2"/>
  <c r="AC99" i="2"/>
  <c r="AC100" i="2"/>
  <c r="AC101" i="2"/>
  <c r="AC102" i="2"/>
  <c r="AC104" i="2"/>
  <c r="AC105" i="2"/>
  <c r="AC106" i="2"/>
  <c r="AC107" i="2"/>
  <c r="AC108" i="2"/>
  <c r="AC109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4" i="2"/>
  <c r="AC125" i="2"/>
  <c r="AC126" i="2"/>
  <c r="AC127" i="2"/>
  <c r="AC128" i="2"/>
  <c r="AC129" i="2"/>
  <c r="AC130" i="2"/>
  <c r="AC131" i="2"/>
  <c r="AC132" i="2"/>
  <c r="AC5" i="2"/>
</calcChain>
</file>

<file path=xl/sharedStrings.xml><?xml version="1.0" encoding="utf-8"?>
<sst xmlns="http://schemas.openxmlformats.org/spreadsheetml/2006/main" count="922" uniqueCount="329">
  <si>
    <t>S. No:</t>
  </si>
  <si>
    <t>Sporcunun adı ve Soyadı</t>
  </si>
  <si>
    <t>Kulübü</t>
  </si>
  <si>
    <t>İli</t>
  </si>
  <si>
    <t>SAMSUN</t>
  </si>
  <si>
    <t>ÇORUM</t>
  </si>
  <si>
    <t>TRABZON</t>
  </si>
  <si>
    <t>ANKARA</t>
  </si>
  <si>
    <t>İSTANBUL</t>
  </si>
  <si>
    <t>TOPLAM</t>
  </si>
  <si>
    <t>Maç Noları</t>
  </si>
  <si>
    <t>3. Etap</t>
  </si>
  <si>
    <t>ELAZIĞ</t>
  </si>
  <si>
    <t>GAZİANTEP</t>
  </si>
  <si>
    <t>İZMİR</t>
  </si>
  <si>
    <t>MUĞLA</t>
  </si>
  <si>
    <t>18-</t>
  </si>
  <si>
    <t>ATİLLA AYDIN</t>
  </si>
  <si>
    <t>HAZER SPOR  (Ank)</t>
  </si>
  <si>
    <t>PAATA PIRTSKHALAVA</t>
  </si>
  <si>
    <t>BERK AKSELİ</t>
  </si>
  <si>
    <t>ARAS AYDIN</t>
  </si>
  <si>
    <t>OĞUZHAN ÖZGÜR</t>
  </si>
  <si>
    <t/>
  </si>
  <si>
    <t>KADER DÖNMEZ</t>
  </si>
  <si>
    <t>ANTALYA B.ŞEHİR BLD. ASAT GSK  (Ant)</t>
  </si>
  <si>
    <t>ANTALYA</t>
  </si>
  <si>
    <t>DENIS MAKAROV</t>
  </si>
  <si>
    <t>KARAHAN OĞUZ KARA</t>
  </si>
  <si>
    <t>ARDA TEMEL</t>
  </si>
  <si>
    <t>FARUK EFE ÇELİK</t>
  </si>
  <si>
    <t>EMRE ÖZTÜRK</t>
  </si>
  <si>
    <t>ALP DÖNMEZ</t>
  </si>
  <si>
    <t>AHMET ÇINAR ALKİRAZ</t>
  </si>
  <si>
    <t>EMRE ÇELİKMEZ</t>
  </si>
  <si>
    <t>YUSUF İSLAM CİHAT TAŞKAN</t>
  </si>
  <si>
    <t>DÜZCE GENÇLİK SPOR  (Dzc)</t>
  </si>
  <si>
    <t>DÜZCE</t>
  </si>
  <si>
    <t>TEOMAN YAMAN</t>
  </si>
  <si>
    <t>CELİL ŞAHİN</t>
  </si>
  <si>
    <t>ALİHAN KILIÇ</t>
  </si>
  <si>
    <t>DEVRAN KOTAN</t>
  </si>
  <si>
    <t>ARİF AKTAŞ</t>
  </si>
  <si>
    <t>ŞAHİNBEY BLD. GSK  (Gzt)</t>
  </si>
  <si>
    <t>TAHA MERT KILIÇOĞLU</t>
  </si>
  <si>
    <t>HALİL İBRAHİM ZER</t>
  </si>
  <si>
    <t>ERCAN EREN ZER</t>
  </si>
  <si>
    <t>AHMET EMİR KALKAN</t>
  </si>
  <si>
    <t>AHMET ÇELİK</t>
  </si>
  <si>
    <t>CEVAT GÜRSEL</t>
  </si>
  <si>
    <t>İSKENDERUN VMTD (Hty)</t>
  </si>
  <si>
    <t>HATAY</t>
  </si>
  <si>
    <t>MEHMET ZİYA İSHAKOĞLU</t>
  </si>
  <si>
    <t>EREN ÖZKAN</t>
  </si>
  <si>
    <t>IMAN GOLSHAHI</t>
  </si>
  <si>
    <t>MAHMUT HOPUR</t>
  </si>
  <si>
    <t>KAAN POLAT</t>
  </si>
  <si>
    <t>YUSUF EMİR REYHANİ</t>
  </si>
  <si>
    <t>ABDURRAHMAN GÜRBÜZ</t>
  </si>
  <si>
    <t>İSKENDERUN VMTD (Hty)(Çrm)</t>
  </si>
  <si>
    <t>ORÇUN ENES TOK</t>
  </si>
  <si>
    <t>SELİM AZAZİ</t>
  </si>
  <si>
    <t>SİNA KEYHAN</t>
  </si>
  <si>
    <t>DARUŞŞAFAKA SPOR  (İst)</t>
  </si>
  <si>
    <t>SELİM GÜLER</t>
  </si>
  <si>
    <t>TAĞI OĞUZHAN BİNGÖL</t>
  </si>
  <si>
    <t>BAHADIR BULUTLAR</t>
  </si>
  <si>
    <t>ERDOĞAN UĞURLU</t>
  </si>
  <si>
    <t>MEHMET AKİF AKTAŞ</t>
  </si>
  <si>
    <t>İSMAİL EYMEN DEMİR</t>
  </si>
  <si>
    <t>DARUŞŞAFAKA SPOR  (İst)(Ank)</t>
  </si>
  <si>
    <t>FERHAT ERDURAN</t>
  </si>
  <si>
    <t>FENERBAHÇE VMTD  (İst)</t>
  </si>
  <si>
    <t>BÜLEND NAMİ NOMER</t>
  </si>
  <si>
    <t>HAKAN PEHLİVAN</t>
  </si>
  <si>
    <t>BERK ELİTAŞ</t>
  </si>
  <si>
    <t>OZAN KAMIŞ</t>
  </si>
  <si>
    <t>BERKE ÇELİK</t>
  </si>
  <si>
    <t>ALİ EFE DEPE</t>
  </si>
  <si>
    <t>FENERBAHÇE VMTD  (İst)(İst)</t>
  </si>
  <si>
    <t>YAKUP KAYA</t>
  </si>
  <si>
    <t>İSTANBUL BBSK (B)  (İst)</t>
  </si>
  <si>
    <t>EMİRHAN ALTIPARMAK</t>
  </si>
  <si>
    <t>MUHAMMED ALİ KARACA</t>
  </si>
  <si>
    <t>LEVENT BORUÇ</t>
  </si>
  <si>
    <t>MUHAMMED TAŞAN</t>
  </si>
  <si>
    <t>CANER HAS</t>
  </si>
  <si>
    <t>MUHAMMED ALİ ATAKUL</t>
  </si>
  <si>
    <t>TOLGA KAAN EĞİLMEZ</t>
  </si>
  <si>
    <t>BERK ÖZTOPRAK</t>
  </si>
  <si>
    <t>MİRAÇ BATUHAN KOÇ</t>
  </si>
  <si>
    <t>MEHMET CAN KARAKUŞ</t>
  </si>
  <si>
    <t>TOLUNAY ATILGAN</t>
  </si>
  <si>
    <t>İSTANBUL DSİ SPOR (A)  (İst)</t>
  </si>
  <si>
    <t>EFECAN OKUMUŞ</t>
  </si>
  <si>
    <t>ALİ SERCAN ERDEM</t>
  </si>
  <si>
    <t>METİN METE AKSOY</t>
  </si>
  <si>
    <t>MERT DERİN ŞENGEZER</t>
  </si>
  <si>
    <t>EREN KANIBELLİ</t>
  </si>
  <si>
    <t>ALİ KEMAL BUCAK</t>
  </si>
  <si>
    <t>SAVAŞ ERTUFAN</t>
  </si>
  <si>
    <t>VETERAN MTD  (İst)</t>
  </si>
  <si>
    <t>RAHMİ KAYA GÜLSÜN</t>
  </si>
  <si>
    <t>VEDAT ZENGİN</t>
  </si>
  <si>
    <t>BARIŞ GÜNAY</t>
  </si>
  <si>
    <t>SİNAN ÇAVUŞOĞLU</t>
  </si>
  <si>
    <t>KADİR TURNALI</t>
  </si>
  <si>
    <t>EHSAN DEHGHANI</t>
  </si>
  <si>
    <t>KORAY PİŞİRİCİ</t>
  </si>
  <si>
    <t>YAMAN ERDOĞAN YILMAZER</t>
  </si>
  <si>
    <t>OĞUZ FIRTIN</t>
  </si>
  <si>
    <t>YUSUF KEREM AVCI</t>
  </si>
  <si>
    <t>AHMET YUSUF ARK</t>
  </si>
  <si>
    <t>ALTINORDU  (İzm)</t>
  </si>
  <si>
    <t>SİNAN MÜHÜRDAROĞLU</t>
  </si>
  <si>
    <t>FAHTİN BAKIRCI</t>
  </si>
  <si>
    <t>MEHMET YURTERİ</t>
  </si>
  <si>
    <t>UMUT MUTLU</t>
  </si>
  <si>
    <t>ERTAN GÖKMEN</t>
  </si>
  <si>
    <t>HAKAN KARADAĞ</t>
  </si>
  <si>
    <t>HALİL ADAK</t>
  </si>
  <si>
    <t>SÜLEYMAN TEKİN</t>
  </si>
  <si>
    <t>ALTINORDU  (İzm)(Kys)</t>
  </si>
  <si>
    <t>YALÇIN KUBUŞ</t>
  </si>
  <si>
    <t>KUBUŞ BOYLERSAN MTİ  (Krk)</t>
  </si>
  <si>
    <t>KIRIKKALE</t>
  </si>
  <si>
    <t>DURSUN ERDURAN</t>
  </si>
  <si>
    <t>BATUHAN CEBECİ</t>
  </si>
  <si>
    <t>ONUR CAN ÇAKIR</t>
  </si>
  <si>
    <t>EMİR ÖMER KUBUŞ</t>
  </si>
  <si>
    <t>MEHMET MESUT BARKALE</t>
  </si>
  <si>
    <t>1912 KONYA BARO SPOR  (Kny)</t>
  </si>
  <si>
    <t>KONYA</t>
  </si>
  <si>
    <t>MUSTAFA BAŞOLUK</t>
  </si>
  <si>
    <t>MÜCAHİT KOYUNCU</t>
  </si>
  <si>
    <t>HASAN ATMACA</t>
  </si>
  <si>
    <t>ALİCAN ŞEKER</t>
  </si>
  <si>
    <t>KAAN ŞALVARCI</t>
  </si>
  <si>
    <t>MUHAMMED ENSAR ERDEM</t>
  </si>
  <si>
    <t>AHMET ŞAHAN</t>
  </si>
  <si>
    <t>MUĞLA SPOR  (Muğ)</t>
  </si>
  <si>
    <t>OSMAN YILMAZ</t>
  </si>
  <si>
    <t>MERT GEZER</t>
  </si>
  <si>
    <t>ARKUN ÖMER TÜLÜNAY</t>
  </si>
  <si>
    <t>EMİR BAHA SÖNMEZ</t>
  </si>
  <si>
    <t>MUĞLA SPOR  (Muğ)(Çrm)</t>
  </si>
  <si>
    <t>CEMİL BERTAN DEMİR</t>
  </si>
  <si>
    <t>MUĞLA SPOR  (Muğ)(Muğ)</t>
  </si>
  <si>
    <t>İLKER HAKANTEKİN</t>
  </si>
  <si>
    <t>KBS SAMSUN VMTD  (Sms)</t>
  </si>
  <si>
    <t>MESUT EROL</t>
  </si>
  <si>
    <t>HALDUN YAMAKOĞLU</t>
  </si>
  <si>
    <t>BORA GÜRBÜZ</t>
  </si>
  <si>
    <t>ABDULLAH KEMAL YAŞKAFA</t>
  </si>
  <si>
    <t>YUNUS AKMAN</t>
  </si>
  <si>
    <t>DURUKAN DOĞAN</t>
  </si>
  <si>
    <t>BAŞAR KÖSETÜRK</t>
  </si>
  <si>
    <t>BURAK KARATATAR</t>
  </si>
  <si>
    <t>TRABZON SPOR  (Trb)</t>
  </si>
  <si>
    <t>ŞENER BAYRAK</t>
  </si>
  <si>
    <t>ABDULLAH ÖZTÜRK</t>
  </si>
  <si>
    <t>METİN BEKAR</t>
  </si>
  <si>
    <t>HİCRET YILMAZ</t>
  </si>
  <si>
    <t>MUSTAFA GÖKTAŞ</t>
  </si>
  <si>
    <t>TRABZON SPOR  (Trb) (Byb)</t>
  </si>
  <si>
    <t>ONUR RECEP BAKİ</t>
  </si>
  <si>
    <t xml:space="preserve">TRABZON SPOR  (Trb) </t>
  </si>
  <si>
    <t>ANIL ARAR</t>
  </si>
  <si>
    <t>YALOVA BLD. GENÇLİK SPOR (B)  (Ylv)</t>
  </si>
  <si>
    <t>YALOVA</t>
  </si>
  <si>
    <t>M. CANER BAYCANER</t>
  </si>
  <si>
    <t>BURAK KAAN YÖNTER</t>
  </si>
  <si>
    <t>FATİH ÖZGENÇ</t>
  </si>
  <si>
    <t>BERKE URLU</t>
  </si>
  <si>
    <t>UMUT AYHAN</t>
  </si>
  <si>
    <t>YALOVA BLD. GENÇLİK SPOR (B)  (Ylv)(Tkd)</t>
  </si>
  <si>
    <t>ASAF TAHA EKER</t>
  </si>
  <si>
    <t>BATIN GÜLER</t>
  </si>
  <si>
    <t>EMİR ZİYA PEÇE</t>
  </si>
  <si>
    <t>KAAN BEYZAT TUNA</t>
  </si>
  <si>
    <t>ELÇİN YALÇINKAYA</t>
  </si>
  <si>
    <t>MKE ANKARAGÜCÜ  (Ank)</t>
  </si>
  <si>
    <t>NUR BANU UÇAR</t>
  </si>
  <si>
    <t>BEYZANUR UÇAR</t>
  </si>
  <si>
    <t>ZEYNEP ÇELİK</t>
  </si>
  <si>
    <t>ÖZLEM ELA ARIK</t>
  </si>
  <si>
    <t>ELİF EDA TAŞTAN</t>
  </si>
  <si>
    <t>ŞULENUR TOSUN</t>
  </si>
  <si>
    <t>ANTALYA SPOR  (Ant)</t>
  </si>
  <si>
    <t>LEYLA ARITÜRK</t>
  </si>
  <si>
    <t>BETÜL TÖZ</t>
  </si>
  <si>
    <t>ELİF BEYZA AYTEN</t>
  </si>
  <si>
    <t>FATMANUR AYTEN</t>
  </si>
  <si>
    <t>ASYA ÜNALAN</t>
  </si>
  <si>
    <t>AYŞE IRMAK KALKAN</t>
  </si>
  <si>
    <t>DEMET CANDEMİR</t>
  </si>
  <si>
    <t>BALIKESİR B.ŞEHİR BLD. SPOR  (Blk)</t>
  </si>
  <si>
    <t>BALIKESİR</t>
  </si>
  <si>
    <t>AZİZE ERTEKİN</t>
  </si>
  <si>
    <t>ELİF SENA SARIKAYA</t>
  </si>
  <si>
    <t>SİMGE ÖZBAYRAÇ</t>
  </si>
  <si>
    <t>ÖYKÜ AKÇAY</t>
  </si>
  <si>
    <t>ELİZAN TAT</t>
  </si>
  <si>
    <t>BETÜL KARAPINAR</t>
  </si>
  <si>
    <t>DERYA TUNCAL</t>
  </si>
  <si>
    <t>SPOR İHTİSAS  (Çrm)</t>
  </si>
  <si>
    <t>SEDEF KUŞGÖZ</t>
  </si>
  <si>
    <t>SAHRA NUR YILMAZ</t>
  </si>
  <si>
    <t>ASUDE TUBA ŞİMŞEK</t>
  </si>
  <si>
    <t>CEYLİN AKDANALI</t>
  </si>
  <si>
    <t>BERFİN KAYA</t>
  </si>
  <si>
    <t>ELAZIĞ GENÇLİK SPOR  (Elz)</t>
  </si>
  <si>
    <t>NEHİR KAYA</t>
  </si>
  <si>
    <t>NERGİZ KAYA</t>
  </si>
  <si>
    <t>SEHER KAYA</t>
  </si>
  <si>
    <t>MELİS BUDAK</t>
  </si>
  <si>
    <t>MASA TENİSİ İHTİSAS  (Elz)</t>
  </si>
  <si>
    <t>ECE ALTUNDERE</t>
  </si>
  <si>
    <t>GÜL ÖNGÖR</t>
  </si>
  <si>
    <t>ZEYNEP BEKTAŞ</t>
  </si>
  <si>
    <t>FATMA ZEYNEP KAMARİ</t>
  </si>
  <si>
    <t>SANEM EZGİ ŞAHİN</t>
  </si>
  <si>
    <t>KADRYE NUR SARI</t>
  </si>
  <si>
    <t>NİSANUR BOZKURT</t>
  </si>
  <si>
    <t>ZÜMRA BEYZA ÇELİK</t>
  </si>
  <si>
    <t>İLAYDA BOZKURT</t>
  </si>
  <si>
    <t>HEBA ALLEJJI</t>
  </si>
  <si>
    <t>İSKENDERUN VMTD  (Hty)</t>
  </si>
  <si>
    <t>MİZGİN AYGÜN</t>
  </si>
  <si>
    <t>AYŞEGÜL IŞIK</t>
  </si>
  <si>
    <t>VİSEM SAYICI</t>
  </si>
  <si>
    <t>ILGAZ ÖDEMİŞ</t>
  </si>
  <si>
    <t>ALİN ATÇI</t>
  </si>
  <si>
    <t>DİCLE ÖDEMİŞ</t>
  </si>
  <si>
    <t>CEYLİN KALKAN</t>
  </si>
  <si>
    <t>ZEYNEP KALKAN</t>
  </si>
  <si>
    <t>ASLI BULUT</t>
  </si>
  <si>
    <t>NEBAHAT AYDIN</t>
  </si>
  <si>
    <t>MESUDE AKDEMİR</t>
  </si>
  <si>
    <t>ALSU DÖNMEZ</t>
  </si>
  <si>
    <t>AYSU YILMAZ</t>
  </si>
  <si>
    <t>BEYZA ERGÜL</t>
  </si>
  <si>
    <t>ECRİN TAŞKIRAN</t>
  </si>
  <si>
    <t>ECEM ÖZORAL</t>
  </si>
  <si>
    <t>İSTANBUL DSİ SPOR  (İst)</t>
  </si>
  <si>
    <t xml:space="preserve">GÜLNUR BULDUK </t>
  </si>
  <si>
    <t xml:space="preserve">SENA ŞENKAŞ </t>
  </si>
  <si>
    <t xml:space="preserve">AYŞEGÜL CEMRE BAYIR </t>
  </si>
  <si>
    <t xml:space="preserve">NİLAY GÜLER </t>
  </si>
  <si>
    <t>FULYA DİKER</t>
  </si>
  <si>
    <t>İSTANBUL VMT  (İst)</t>
  </si>
  <si>
    <t>CANSU CENGİZ</t>
  </si>
  <si>
    <t>İCLAL KOTAN</t>
  </si>
  <si>
    <t>GÜLİZ ANT</t>
  </si>
  <si>
    <t>MEHLİKA BASUT</t>
  </si>
  <si>
    <t>IŞIK ERTUFAN</t>
  </si>
  <si>
    <t>HATİCE GÜNER</t>
  </si>
  <si>
    <t>SEMA KARAHAN</t>
  </si>
  <si>
    <t>EMİNE K. TAVUKÇUOĞLU</t>
  </si>
  <si>
    <t>MİNA DEMİREL</t>
  </si>
  <si>
    <t>ELA ELİF EKŞİ</t>
  </si>
  <si>
    <t>ECE VAROL</t>
  </si>
  <si>
    <t>DAMLA YILDIRIM</t>
  </si>
  <si>
    <t>HANİFE BEKTAŞ</t>
  </si>
  <si>
    <t>İZMİR B.ŞEHİR BLD. GSK (A)  (İzm)</t>
  </si>
  <si>
    <t>KEZBAN PİLİÇ</t>
  </si>
  <si>
    <t>BANU KAPLANCAN</t>
  </si>
  <si>
    <t>HACER KERİME ÖZKARA</t>
  </si>
  <si>
    <t>ARZUSU CEYHAN</t>
  </si>
  <si>
    <t>DURU BAYKAL</t>
  </si>
  <si>
    <t>CANSU CEYHAN</t>
  </si>
  <si>
    <t>EKİN ÇALIŞKAN</t>
  </si>
  <si>
    <t>EDA YILMAZ</t>
  </si>
  <si>
    <t>BURÇİN MERMER</t>
  </si>
  <si>
    <t>KOCASİNAN BLD. SPOR (B)</t>
  </si>
  <si>
    <t>KAYSERİ</t>
  </si>
  <si>
    <t>BİRSEN YERLİ</t>
  </si>
  <si>
    <t>NEŞE TEKİN</t>
  </si>
  <si>
    <t>ALTINAY HATUN BULUT</t>
  </si>
  <si>
    <t>AYŞE İZEL BİLGİÇ</t>
  </si>
  <si>
    <t>ELİF DUMAN</t>
  </si>
  <si>
    <t>NUR ERÇEN</t>
  </si>
  <si>
    <t>SERAMİK SPOR  (Kth)</t>
  </si>
  <si>
    <t>KÜTAHYA</t>
  </si>
  <si>
    <t>ŞAHİKA YURTTAŞ</t>
  </si>
  <si>
    <t>EDA NUR IŞIK</t>
  </si>
  <si>
    <t>RÜMEYSA YILDIRIM</t>
  </si>
  <si>
    <t>ELİF KAYA</t>
  </si>
  <si>
    <t>ZEYNEP GÜL</t>
  </si>
  <si>
    <t>BELİNAY GÜMÜŞHAN</t>
  </si>
  <si>
    <t>SEVDE AYAZ</t>
  </si>
  <si>
    <t>CEYLİN KOSOR</t>
  </si>
  <si>
    <t>ECENAZ EROL</t>
  </si>
  <si>
    <t>BURÇAK BALKAN</t>
  </si>
  <si>
    <t>DİLRUBA KAYAR</t>
  </si>
  <si>
    <t>FATMA ÇELİKBİLEK</t>
  </si>
  <si>
    <t>ZONGULDAK ÖZEL İDARE YOLSPOR  (Zng)</t>
  </si>
  <si>
    <t>ZONGULDAK</t>
  </si>
  <si>
    <t>HİLAL YAMAK</t>
  </si>
  <si>
    <t>DİLARA ÖZDEMİR</t>
  </si>
  <si>
    <t>İREM ACAR</t>
  </si>
  <si>
    <t>EKİNSU AKBİN</t>
  </si>
  <si>
    <t>ELİZNAZ YİĞİT</t>
  </si>
  <si>
    <t>HAMİDE BERRA ARSLAN</t>
  </si>
  <si>
    <t>SALİHA NUR AYHAN</t>
  </si>
  <si>
    <t>HİRANUR BIÇAK</t>
  </si>
  <si>
    <t>ZONGULDAK ÖZEL İDARE YOLSPOR  (Zng)(İst)</t>
  </si>
  <si>
    <t>1. Etap</t>
  </si>
  <si>
    <t>2.  Etap</t>
  </si>
  <si>
    <t>TOP.</t>
  </si>
  <si>
    <t>NOT</t>
  </si>
  <si>
    <t>MAÇ TOPLAM RAKAMLARI KIRMIZI İLE YAZILI TAKIMLAR LİG BİTİNCEYE KADAR 11 MAÇI TAMAMLAMALARI GEREKMEKTEDİR</t>
  </si>
  <si>
    <t>1. LİG 18 YAŞ VE ALTI KADIN OYUNCULARIN ONADIKLARI MAÇ DÖKÜMÜ</t>
  </si>
  <si>
    <t>1. LİG 18 YAŞ VE ALTI ERKEK OYUNCULARIN ONADIKLARI MAÇ DÖKÜMÜ</t>
  </si>
  <si>
    <t>OY.</t>
  </si>
  <si>
    <t>18- MAÇ</t>
  </si>
  <si>
    <t>NEHİR ÇINAR</t>
  </si>
  <si>
    <t>DUYGU DÖNMEZ</t>
  </si>
  <si>
    <t>İSTANBUL BBSK  (A) (İst)</t>
  </si>
  <si>
    <t>EGE İÇÖZ</t>
  </si>
  <si>
    <t>EYLÜL YALÇINKAYA</t>
  </si>
  <si>
    <t>MOHAMED ALI AHMED SALEH</t>
  </si>
  <si>
    <t>: Hesaplamalar her takım maç üzerinden yapılmıştır (bir Takım maçında 18 yaş ve altı birden fazla oyuncu oynasa bile hesaplama tek maç üzerinden sayılmaktadır.)</t>
  </si>
  <si>
    <t>ECRİN KALE</t>
  </si>
  <si>
    <t>İSKENDERUN VMTD  (Hty)(Ylv)</t>
  </si>
  <si>
    <t>BATUHAN YUSUF İSA KOÇ</t>
  </si>
  <si>
    <t>1912 KONYA BARO SPOR  (Kny)  (Ylv)</t>
  </si>
  <si>
    <t>AHMET EREN ÖZTERLEMEZ</t>
  </si>
  <si>
    <t>DEMİR ŞİMŞEK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</si>
</sst>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 applyFill="1" applyAlignment="1">
      <alignment horizontal="center"/>
    </xf>
    <xf numFmtId="0" fontId="5" fillId="2" borderId="6" xfId="0" applyFont="1" applyFill="1" applyBorder="1"/>
    <xf numFmtId="0" fontId="5" fillId="0" borderId="17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6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 vertical="center"/>
    </xf>
    <xf numFmtId="1" fontId="5" fillId="2" borderId="13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8" xfId="0" applyFont="1" applyFill="1" applyBorder="1"/>
    <xf numFmtId="1" fontId="5" fillId="0" borderId="10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2" fillId="0" borderId="0" xfId="0" applyFont="1" applyFill="1"/>
    <xf numFmtId="0" fontId="2" fillId="0" borderId="0" xfId="0" applyFont="1"/>
    <xf numFmtId="0" fontId="9" fillId="0" borderId="0" xfId="0" applyFont="1"/>
    <xf numFmtId="0" fontId="6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/>
    </xf>
    <xf numFmtId="0" fontId="14" fillId="0" borderId="12" xfId="0" applyFont="1" applyBorder="1"/>
    <xf numFmtId="0" fontId="4" fillId="0" borderId="15" xfId="0" applyFont="1" applyBorder="1" applyAlignment="1">
      <alignment horizontal="center"/>
    </xf>
    <xf numFmtId="0" fontId="14" fillId="5" borderId="6" xfId="0" applyFont="1" applyFill="1" applyBorder="1"/>
    <xf numFmtId="0" fontId="14" fillId="2" borderId="6" xfId="0" applyFont="1" applyFill="1" applyBorder="1"/>
    <xf numFmtId="0" fontId="14" fillId="0" borderId="6" xfId="0" applyFont="1" applyBorder="1"/>
    <xf numFmtId="0" fontId="4" fillId="0" borderId="17" xfId="0" applyFont="1" applyBorder="1" applyAlignment="1">
      <alignment horizontal="center"/>
    </xf>
    <xf numFmtId="0" fontId="14" fillId="0" borderId="8" xfId="0" applyFont="1" applyBorder="1"/>
    <xf numFmtId="0" fontId="4" fillId="0" borderId="32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7" xfId="0" applyFont="1" applyBorder="1"/>
    <xf numFmtId="0" fontId="14" fillId="2" borderId="6" xfId="0" applyFont="1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5" borderId="7" xfId="0" applyFont="1" applyFill="1" applyBorder="1"/>
    <xf numFmtId="0" fontId="14" fillId="2" borderId="7" xfId="0" applyFont="1" applyFill="1" applyBorder="1" applyAlignment="1">
      <alignment horizontal="left"/>
    </xf>
    <xf numFmtId="0" fontId="14" fillId="2" borderId="7" xfId="0" applyFont="1" applyFill="1" applyBorder="1"/>
    <xf numFmtId="0" fontId="4" fillId="0" borderId="19" xfId="0" applyFont="1" applyBorder="1" applyAlignment="1">
      <alignment horizontal="center"/>
    </xf>
    <xf numFmtId="0" fontId="14" fillId="2" borderId="20" xfId="0" applyFont="1" applyFill="1" applyBorder="1" applyAlignment="1">
      <alignment horizontal="left"/>
    </xf>
    <xf numFmtId="0" fontId="14" fillId="2" borderId="20" xfId="0" applyFont="1" applyFill="1" applyBorder="1"/>
    <xf numFmtId="0" fontId="14" fillId="5" borderId="6" xfId="0" applyFont="1" applyFill="1" applyBorder="1" applyAlignment="1">
      <alignment horizontal="left"/>
    </xf>
    <xf numFmtId="0" fontId="14" fillId="6" borderId="6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4" fillId="0" borderId="0" xfId="0" applyFont="1" applyFill="1" applyBorder="1" applyAlignment="1"/>
    <xf numFmtId="0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64" fontId="15" fillId="0" borderId="35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1" fontId="8" fillId="2" borderId="28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1" fontId="15" fillId="2" borderId="15" xfId="0" applyNumberFormat="1" applyFont="1" applyFill="1" applyBorder="1" applyAlignment="1">
      <alignment horizontal="center"/>
    </xf>
    <xf numFmtId="1" fontId="15" fillId="2" borderId="6" xfId="0" applyNumberFormat="1" applyFont="1" applyFill="1" applyBorder="1" applyAlignment="1">
      <alignment horizontal="center"/>
    </xf>
    <xf numFmtId="1" fontId="15" fillId="2" borderId="16" xfId="0" applyNumberFormat="1" applyFont="1" applyFill="1" applyBorder="1" applyAlignment="1">
      <alignment horizontal="center"/>
    </xf>
    <xf numFmtId="1" fontId="15" fillId="2" borderId="24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/>
    <xf numFmtId="0" fontId="2" fillId="2" borderId="0" xfId="0" applyFont="1" applyFill="1"/>
    <xf numFmtId="1" fontId="15" fillId="0" borderId="17" xfId="0" applyNumberFormat="1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1" fontId="17" fillId="0" borderId="12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4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164" fontId="4" fillId="2" borderId="38" xfId="0" applyNumberFormat="1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0" fillId="0" borderId="18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8" fillId="0" borderId="0" xfId="0" applyFont="1" applyFill="1"/>
    <xf numFmtId="1" fontId="10" fillId="0" borderId="42" xfId="0" applyNumberFormat="1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64" fontId="15" fillId="0" borderId="37" xfId="0" applyNumberFormat="1" applyFont="1" applyFill="1" applyBorder="1" applyAlignment="1">
      <alignment horizontal="center"/>
    </xf>
    <xf numFmtId="1" fontId="15" fillId="2" borderId="9" xfId="0" applyNumberFormat="1" applyFont="1" applyFill="1" applyBorder="1" applyAlignment="1">
      <alignment horizontal="center"/>
    </xf>
    <xf numFmtId="164" fontId="15" fillId="2" borderId="36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20" xfId="0" applyFont="1" applyFill="1" applyBorder="1" applyAlignment="1">
      <alignment horizontal="left"/>
    </xf>
    <xf numFmtId="1" fontId="8" fillId="2" borderId="19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" fontId="8" fillId="2" borderId="29" xfId="0" applyNumberFormat="1" applyFont="1" applyFill="1" applyBorder="1" applyAlignment="1">
      <alignment horizontal="center"/>
    </xf>
    <xf numFmtId="1" fontId="8" fillId="2" borderId="34" xfId="0" applyNumberFormat="1" applyFont="1" applyFill="1" applyBorder="1" applyAlignment="1">
      <alignment horizontal="center"/>
    </xf>
    <xf numFmtId="1" fontId="8" fillId="2" borderId="26" xfId="0" applyNumberFormat="1" applyFont="1" applyFill="1" applyBorder="1" applyAlignment="1">
      <alignment horizontal="center"/>
    </xf>
    <xf numFmtId="164" fontId="8" fillId="2" borderId="43" xfId="0" applyNumberFormat="1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0" fontId="19" fillId="5" borderId="0" xfId="0" applyFont="1" applyFill="1"/>
    <xf numFmtId="0" fontId="6" fillId="2" borderId="0" xfId="0" applyFont="1" applyFill="1"/>
    <xf numFmtId="1" fontId="4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/>
    </xf>
    <xf numFmtId="164" fontId="8" fillId="2" borderId="45" xfId="0" applyNumberFormat="1" applyFont="1" applyFill="1" applyBorder="1" applyAlignment="1">
      <alignment horizontal="center"/>
    </xf>
    <xf numFmtId="164" fontId="15" fillId="0" borderId="46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48" xfId="0" applyFont="1" applyBorder="1"/>
    <xf numFmtId="0" fontId="4" fillId="0" borderId="49" xfId="0" applyFont="1" applyFill="1" applyBorder="1" applyAlignment="1">
      <alignment horizontal="center"/>
    </xf>
    <xf numFmtId="1" fontId="10" fillId="0" borderId="47" xfId="0" applyNumberFormat="1" applyFont="1" applyFill="1" applyBorder="1" applyAlignment="1">
      <alignment horizontal="center"/>
    </xf>
    <xf numFmtId="1" fontId="10" fillId="0" borderId="48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14" fillId="2" borderId="0" xfId="0" applyFont="1" applyFill="1" applyBorder="1"/>
    <xf numFmtId="0" fontId="4" fillId="2" borderId="29" xfId="0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0" fontId="14" fillId="2" borderId="9" xfId="0" applyFont="1" applyFill="1" applyBorder="1"/>
    <xf numFmtId="0" fontId="14" fillId="0" borderId="12" xfId="0" applyFont="1" applyBorder="1" applyAlignment="1">
      <alignment horizontal="left"/>
    </xf>
    <xf numFmtId="14" fontId="4" fillId="0" borderId="14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48" xfId="0" applyFont="1" applyFill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20" fillId="4" borderId="21" xfId="0" applyNumberFormat="1" applyFont="1" applyFill="1" applyBorder="1" applyAlignment="1">
      <alignment horizontal="center" vertical="center"/>
    </xf>
    <xf numFmtId="1" fontId="20" fillId="4" borderId="22" xfId="0" applyNumberFormat="1" applyFont="1" applyFill="1" applyBorder="1" applyAlignment="1">
      <alignment horizontal="center" vertical="center"/>
    </xf>
    <xf numFmtId="1" fontId="20" fillId="4" borderId="2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5"/>
  <sheetViews>
    <sheetView topLeftCell="A127" zoomScale="85" zoomScaleNormal="85" workbookViewId="0">
      <selection activeCell="AF140" sqref="AF1:AF1048576"/>
    </sheetView>
  </sheetViews>
  <sheetFormatPr defaultColWidth="9.140625" defaultRowHeight="15" x14ac:dyDescent="0.25"/>
  <cols>
    <col min="1" max="1" width="2.85546875" style="50" customWidth="1"/>
    <col min="2" max="2" width="5.85546875" style="106" bestFit="1" customWidth="1"/>
    <col min="3" max="3" width="25" style="107" customWidth="1"/>
    <col min="4" max="4" width="34.7109375" style="108" customWidth="1"/>
    <col min="5" max="5" width="10.5703125" style="109" customWidth="1"/>
    <col min="6" max="6" width="4.140625" style="55" customWidth="1"/>
    <col min="7" max="9" width="4.28515625" style="56" customWidth="1"/>
    <col min="10" max="21" width="4.85546875" style="56" customWidth="1"/>
    <col min="22" max="30" width="4" style="56" customWidth="1"/>
    <col min="31" max="31" width="5.140625" style="56" customWidth="1"/>
    <col min="32" max="32" width="8.5703125" style="279" bestFit="1" customWidth="1"/>
    <col min="33" max="33" width="9.140625" style="51"/>
    <col min="34" max="16384" width="9.140625" style="50"/>
  </cols>
  <sheetData>
    <row r="1" spans="1:33" ht="15.75" thickBot="1" x14ac:dyDescent="0.3"/>
    <row r="2" spans="1:33" ht="16.5" thickBot="1" x14ac:dyDescent="0.3">
      <c r="B2" s="288" t="s">
        <v>313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90"/>
    </row>
    <row r="3" spans="1:33" ht="15.75" thickBot="1" x14ac:dyDescent="0.3">
      <c r="B3" s="297" t="s">
        <v>0</v>
      </c>
      <c r="C3" s="293" t="s">
        <v>1</v>
      </c>
      <c r="D3" s="293" t="s">
        <v>2</v>
      </c>
      <c r="E3" s="293" t="s">
        <v>3</v>
      </c>
      <c r="F3" s="295" t="s">
        <v>16</v>
      </c>
      <c r="G3" s="291" t="s">
        <v>307</v>
      </c>
      <c r="H3" s="292"/>
      <c r="I3" s="292"/>
      <c r="J3" s="292"/>
      <c r="K3" s="292"/>
      <c r="L3" s="292"/>
      <c r="M3" s="292"/>
      <c r="N3" s="292"/>
      <c r="O3" s="299"/>
      <c r="P3" s="291" t="s">
        <v>308</v>
      </c>
      <c r="Q3" s="292"/>
      <c r="R3" s="292"/>
      <c r="S3" s="292"/>
      <c r="T3" s="292"/>
      <c r="U3" s="292"/>
      <c r="V3" s="292"/>
      <c r="W3" s="299"/>
      <c r="X3" s="291" t="s">
        <v>11</v>
      </c>
      <c r="Y3" s="292"/>
      <c r="Z3" s="292"/>
      <c r="AA3" s="292"/>
      <c r="AB3" s="292"/>
      <c r="AC3" s="292"/>
      <c r="AD3" s="292"/>
      <c r="AE3" s="192" t="s">
        <v>314</v>
      </c>
      <c r="AF3" s="280" t="s">
        <v>315</v>
      </c>
    </row>
    <row r="4" spans="1:33" ht="15.75" thickBot="1" x14ac:dyDescent="0.3">
      <c r="B4" s="298"/>
      <c r="C4" s="294"/>
      <c r="D4" s="294"/>
      <c r="E4" s="294"/>
      <c r="F4" s="296"/>
      <c r="G4" s="291" t="s">
        <v>10</v>
      </c>
      <c r="H4" s="292"/>
      <c r="I4" s="292"/>
      <c r="J4" s="292"/>
      <c r="K4" s="292"/>
      <c r="L4" s="292"/>
      <c r="M4" s="292"/>
      <c r="N4" s="292"/>
      <c r="O4" s="299"/>
      <c r="P4" s="291" t="s">
        <v>10</v>
      </c>
      <c r="Q4" s="292"/>
      <c r="R4" s="292"/>
      <c r="S4" s="292"/>
      <c r="T4" s="292"/>
      <c r="U4" s="292"/>
      <c r="V4" s="292"/>
      <c r="W4" s="299"/>
      <c r="X4" s="291" t="s">
        <v>10</v>
      </c>
      <c r="Y4" s="292"/>
      <c r="Z4" s="292"/>
      <c r="AA4" s="292"/>
      <c r="AB4" s="292"/>
      <c r="AC4" s="292"/>
      <c r="AD4" s="292"/>
      <c r="AE4" s="193" t="s">
        <v>309</v>
      </c>
      <c r="AF4" s="281" t="s">
        <v>9</v>
      </c>
    </row>
    <row r="5" spans="1:33" s="211" customFormat="1" x14ac:dyDescent="0.25">
      <c r="A5" s="210"/>
      <c r="B5" s="110">
        <v>101</v>
      </c>
      <c r="C5" s="111" t="s">
        <v>17</v>
      </c>
      <c r="D5" s="111" t="s">
        <v>18</v>
      </c>
      <c r="E5" s="111" t="s">
        <v>7</v>
      </c>
      <c r="F5" s="6"/>
      <c r="G5" s="57"/>
      <c r="H5" s="58"/>
      <c r="I5" s="58"/>
      <c r="J5" s="58"/>
      <c r="K5" s="58"/>
      <c r="L5" s="58"/>
      <c r="M5" s="58"/>
      <c r="N5" s="58"/>
      <c r="O5" s="59"/>
      <c r="P5" s="57"/>
      <c r="Q5" s="58"/>
      <c r="R5" s="58"/>
      <c r="S5" s="58"/>
      <c r="T5" s="58"/>
      <c r="U5" s="58"/>
      <c r="V5" s="58"/>
      <c r="W5" s="59"/>
      <c r="X5" s="60"/>
      <c r="Y5" s="58"/>
      <c r="Z5" s="58"/>
      <c r="AA5" s="58"/>
      <c r="AB5" s="58"/>
      <c r="AC5" s="58"/>
      <c r="AD5" s="61"/>
      <c r="AE5" s="188"/>
      <c r="AF5" s="284">
        <f>COUNTIFS(G12:AD12,"&gt;0")</f>
        <v>16</v>
      </c>
      <c r="AG5" s="210"/>
    </row>
    <row r="6" spans="1:33" s="211" customFormat="1" x14ac:dyDescent="0.25">
      <c r="A6" s="210"/>
      <c r="B6" s="112">
        <v>102</v>
      </c>
      <c r="C6" s="113" t="s">
        <v>19</v>
      </c>
      <c r="D6" s="113" t="s">
        <v>18</v>
      </c>
      <c r="E6" s="113" t="s">
        <v>7</v>
      </c>
      <c r="F6" s="7"/>
      <c r="G6" s="62"/>
      <c r="H6" s="63"/>
      <c r="I6" s="63"/>
      <c r="J6" s="63"/>
      <c r="K6" s="63"/>
      <c r="L6" s="63"/>
      <c r="M6" s="63"/>
      <c r="N6" s="63"/>
      <c r="O6" s="64"/>
      <c r="P6" s="62"/>
      <c r="Q6" s="63"/>
      <c r="R6" s="63"/>
      <c r="S6" s="63"/>
      <c r="T6" s="63"/>
      <c r="U6" s="63"/>
      <c r="V6" s="63"/>
      <c r="W6" s="64"/>
      <c r="X6" s="65"/>
      <c r="Y6" s="63"/>
      <c r="Z6" s="63"/>
      <c r="AA6" s="63"/>
      <c r="AB6" s="63"/>
      <c r="AC6" s="63"/>
      <c r="AD6" s="66"/>
      <c r="AE6" s="189"/>
      <c r="AF6" s="282"/>
      <c r="AG6" s="210"/>
    </row>
    <row r="7" spans="1:33" s="211" customFormat="1" x14ac:dyDescent="0.25">
      <c r="A7" s="210"/>
      <c r="B7" s="112">
        <v>103</v>
      </c>
      <c r="C7" s="114" t="s">
        <v>20</v>
      </c>
      <c r="D7" s="114" t="s">
        <v>18</v>
      </c>
      <c r="E7" s="114" t="s">
        <v>7</v>
      </c>
      <c r="F7" s="10" t="s">
        <v>16</v>
      </c>
      <c r="G7" s="67"/>
      <c r="H7" s="68">
        <v>19</v>
      </c>
      <c r="I7" s="68">
        <v>27</v>
      </c>
      <c r="J7" s="68">
        <v>34</v>
      </c>
      <c r="K7" s="68"/>
      <c r="L7" s="68"/>
      <c r="M7" s="68"/>
      <c r="N7" s="68"/>
      <c r="O7" s="69"/>
      <c r="P7" s="70"/>
      <c r="Q7" s="68"/>
      <c r="R7" s="68">
        <v>103</v>
      </c>
      <c r="S7" s="68"/>
      <c r="T7" s="68"/>
      <c r="U7" s="68"/>
      <c r="V7" s="68">
        <v>127</v>
      </c>
      <c r="W7" s="69"/>
      <c r="X7" s="71"/>
      <c r="Y7" s="68"/>
      <c r="Z7" s="68"/>
      <c r="AA7" s="68">
        <v>19</v>
      </c>
      <c r="AB7" s="68">
        <v>24</v>
      </c>
      <c r="AC7" s="68"/>
      <c r="AD7" s="72"/>
      <c r="AE7" s="212">
        <f>COUNTIFS(G7:AD7,"&gt;0")</f>
        <v>7</v>
      </c>
      <c r="AF7" s="282"/>
      <c r="AG7" s="210"/>
    </row>
    <row r="8" spans="1:33" s="211" customFormat="1" x14ac:dyDescent="0.25">
      <c r="A8" s="210"/>
      <c r="B8" s="112">
        <v>104</v>
      </c>
      <c r="C8" s="114" t="s">
        <v>21</v>
      </c>
      <c r="D8" s="114" t="s">
        <v>18</v>
      </c>
      <c r="E8" s="114" t="s">
        <v>7</v>
      </c>
      <c r="F8" s="10" t="s">
        <v>16</v>
      </c>
      <c r="G8" s="70">
        <v>12</v>
      </c>
      <c r="H8" s="68"/>
      <c r="I8" s="68">
        <v>27</v>
      </c>
      <c r="J8" s="68">
        <v>34</v>
      </c>
      <c r="K8" s="68">
        <v>50</v>
      </c>
      <c r="L8" s="68">
        <v>59</v>
      </c>
      <c r="M8" s="68">
        <v>68</v>
      </c>
      <c r="N8" s="68"/>
      <c r="O8" s="69"/>
      <c r="P8" s="70"/>
      <c r="Q8" s="68">
        <v>86</v>
      </c>
      <c r="R8" s="68"/>
      <c r="S8" s="68"/>
      <c r="T8" s="68">
        <v>120</v>
      </c>
      <c r="U8" s="68"/>
      <c r="V8" s="68">
        <v>127</v>
      </c>
      <c r="W8" s="69"/>
      <c r="X8" s="71"/>
      <c r="Y8" s="68"/>
      <c r="Z8" s="68"/>
      <c r="AA8" s="68">
        <v>19</v>
      </c>
      <c r="AB8" s="68">
        <v>24</v>
      </c>
      <c r="AC8" s="68"/>
      <c r="AD8" s="72"/>
      <c r="AE8" s="212">
        <f>COUNTIFS(G8:AD8,"&gt;0")</f>
        <v>11</v>
      </c>
      <c r="AF8" s="282"/>
      <c r="AG8" s="210"/>
    </row>
    <row r="9" spans="1:33" s="211" customFormat="1" x14ac:dyDescent="0.25">
      <c r="A9" s="210"/>
      <c r="B9" s="112">
        <v>105</v>
      </c>
      <c r="C9" s="115" t="s">
        <v>22</v>
      </c>
      <c r="D9" s="115" t="s">
        <v>18</v>
      </c>
      <c r="E9" s="115" t="s">
        <v>7</v>
      </c>
      <c r="F9" s="7"/>
      <c r="G9" s="62"/>
      <c r="H9" s="63"/>
      <c r="I9" s="63"/>
      <c r="J9" s="63"/>
      <c r="K9" s="63"/>
      <c r="L9" s="63"/>
      <c r="M9" s="63"/>
      <c r="N9" s="63"/>
      <c r="O9" s="64"/>
      <c r="P9" s="62"/>
      <c r="Q9" s="63"/>
      <c r="R9" s="63"/>
      <c r="S9" s="63"/>
      <c r="T9" s="63"/>
      <c r="U9" s="63"/>
      <c r="V9" s="63"/>
      <c r="W9" s="64"/>
      <c r="X9" s="65"/>
      <c r="Y9" s="63"/>
      <c r="Z9" s="63"/>
      <c r="AA9" s="63"/>
      <c r="AB9" s="63"/>
      <c r="AC9" s="63"/>
      <c r="AD9" s="66"/>
      <c r="AE9" s="189"/>
      <c r="AF9" s="282"/>
      <c r="AG9" s="210"/>
    </row>
    <row r="10" spans="1:33" s="211" customFormat="1" x14ac:dyDescent="0.25">
      <c r="A10" s="210"/>
      <c r="B10" s="112">
        <v>106</v>
      </c>
      <c r="C10" s="243" t="s">
        <v>321</v>
      </c>
      <c r="D10" s="113" t="s">
        <v>18</v>
      </c>
      <c r="E10" s="113" t="s">
        <v>7</v>
      </c>
      <c r="F10" s="7"/>
      <c r="G10" s="62"/>
      <c r="H10" s="63"/>
      <c r="I10" s="63"/>
      <c r="J10" s="63"/>
      <c r="K10" s="63"/>
      <c r="L10" s="63"/>
      <c r="M10" s="63"/>
      <c r="N10" s="63"/>
      <c r="O10" s="64"/>
      <c r="P10" s="62"/>
      <c r="Q10" s="63"/>
      <c r="R10" s="63"/>
      <c r="S10" s="63"/>
      <c r="T10" s="63"/>
      <c r="U10" s="63"/>
      <c r="V10" s="63"/>
      <c r="W10" s="64"/>
      <c r="X10" s="65"/>
      <c r="Y10" s="63"/>
      <c r="Z10" s="63"/>
      <c r="AA10" s="63"/>
      <c r="AB10" s="63"/>
      <c r="AC10" s="63"/>
      <c r="AD10" s="66"/>
      <c r="AE10" s="189"/>
      <c r="AF10" s="282"/>
      <c r="AG10" s="210"/>
    </row>
    <row r="11" spans="1:33" s="211" customFormat="1" x14ac:dyDescent="0.25">
      <c r="A11" s="210"/>
      <c r="B11" s="127">
        <v>107</v>
      </c>
      <c r="C11" s="129" t="s">
        <v>319</v>
      </c>
      <c r="D11" s="129" t="s">
        <v>18</v>
      </c>
      <c r="E11" s="129" t="s">
        <v>7</v>
      </c>
      <c r="F11" s="49" t="s">
        <v>16</v>
      </c>
      <c r="G11" s="90"/>
      <c r="H11" s="91"/>
      <c r="I11" s="91"/>
      <c r="J11" s="91"/>
      <c r="K11" s="91"/>
      <c r="L11" s="91"/>
      <c r="M11" s="91"/>
      <c r="N11" s="91"/>
      <c r="O11" s="92"/>
      <c r="P11" s="90">
        <v>77</v>
      </c>
      <c r="Q11" s="91"/>
      <c r="R11" s="91"/>
      <c r="S11" s="91">
        <v>112</v>
      </c>
      <c r="T11" s="91"/>
      <c r="U11" s="91"/>
      <c r="V11" s="91"/>
      <c r="W11" s="92">
        <v>134</v>
      </c>
      <c r="X11" s="93"/>
      <c r="Y11" s="91"/>
      <c r="Z11" s="91"/>
      <c r="AA11" s="91">
        <v>19</v>
      </c>
      <c r="AB11" s="91"/>
      <c r="AC11" s="91"/>
      <c r="AD11" s="94"/>
      <c r="AE11" s="242"/>
      <c r="AF11" s="282"/>
      <c r="AG11" s="210"/>
    </row>
    <row r="12" spans="1:33" s="211" customFormat="1" ht="15" customHeight="1" thickBot="1" x14ac:dyDescent="0.3">
      <c r="A12" s="210"/>
      <c r="B12" s="116"/>
      <c r="C12" s="117" t="s">
        <v>23</v>
      </c>
      <c r="D12" s="117"/>
      <c r="E12" s="117"/>
      <c r="F12" s="11"/>
      <c r="G12" s="87">
        <v>12</v>
      </c>
      <c r="H12" s="88">
        <v>19</v>
      </c>
      <c r="I12" s="88">
        <v>27</v>
      </c>
      <c r="J12" s="88">
        <v>34</v>
      </c>
      <c r="K12" s="88">
        <v>50</v>
      </c>
      <c r="L12" s="88">
        <v>59</v>
      </c>
      <c r="M12" s="88">
        <v>68</v>
      </c>
      <c r="N12" s="88"/>
      <c r="O12" s="217"/>
      <c r="P12" s="87">
        <v>77</v>
      </c>
      <c r="Q12" s="88">
        <v>86</v>
      </c>
      <c r="R12" s="88">
        <v>103</v>
      </c>
      <c r="S12" s="88">
        <v>112</v>
      </c>
      <c r="T12" s="88">
        <v>120</v>
      </c>
      <c r="U12" s="88"/>
      <c r="V12" s="88">
        <v>127</v>
      </c>
      <c r="W12" s="217">
        <v>134</v>
      </c>
      <c r="X12" s="218"/>
      <c r="Y12" s="88"/>
      <c r="Z12" s="88"/>
      <c r="AA12" s="88">
        <v>19</v>
      </c>
      <c r="AB12" s="88">
        <v>24</v>
      </c>
      <c r="AC12" s="88"/>
      <c r="AD12" s="219"/>
      <c r="AE12" s="190"/>
      <c r="AF12" s="283"/>
      <c r="AG12" s="210"/>
    </row>
    <row r="13" spans="1:33" s="211" customFormat="1" ht="15" customHeight="1" x14ac:dyDescent="0.25">
      <c r="A13" s="210"/>
      <c r="B13" s="118">
        <v>108</v>
      </c>
      <c r="C13" s="119" t="s">
        <v>24</v>
      </c>
      <c r="D13" s="120" t="s">
        <v>25</v>
      </c>
      <c r="E13" s="120" t="s">
        <v>26</v>
      </c>
      <c r="F13" s="12"/>
      <c r="G13" s="73"/>
      <c r="H13" s="74"/>
      <c r="I13" s="74"/>
      <c r="J13" s="74"/>
      <c r="K13" s="74"/>
      <c r="L13" s="74"/>
      <c r="M13" s="74"/>
      <c r="N13" s="74"/>
      <c r="O13" s="75"/>
      <c r="P13" s="73"/>
      <c r="Q13" s="74"/>
      <c r="R13" s="74"/>
      <c r="S13" s="74"/>
      <c r="T13" s="74"/>
      <c r="U13" s="74"/>
      <c r="V13" s="74"/>
      <c r="W13" s="75"/>
      <c r="X13" s="76"/>
      <c r="Y13" s="74"/>
      <c r="Z13" s="74"/>
      <c r="AA13" s="74"/>
      <c r="AB13" s="74"/>
      <c r="AC13" s="74"/>
      <c r="AD13" s="77"/>
      <c r="AE13" s="191"/>
      <c r="AF13" s="284">
        <f>COUNTIFS(G22:AD22,"&gt;0")</f>
        <v>22</v>
      </c>
      <c r="AG13" s="210"/>
    </row>
    <row r="14" spans="1:33" s="211" customFormat="1" ht="15.75" customHeight="1" x14ac:dyDescent="0.25">
      <c r="A14" s="210"/>
      <c r="B14" s="112">
        <v>109</v>
      </c>
      <c r="C14" s="113" t="s">
        <v>27</v>
      </c>
      <c r="D14" s="113" t="s">
        <v>25</v>
      </c>
      <c r="E14" s="113" t="s">
        <v>26</v>
      </c>
      <c r="F14" s="7"/>
      <c r="G14" s="62"/>
      <c r="H14" s="63"/>
      <c r="I14" s="63"/>
      <c r="J14" s="63"/>
      <c r="K14" s="63"/>
      <c r="L14" s="63"/>
      <c r="M14" s="63"/>
      <c r="N14" s="63"/>
      <c r="O14" s="64"/>
      <c r="P14" s="62"/>
      <c r="Q14" s="63"/>
      <c r="R14" s="63"/>
      <c r="S14" s="63"/>
      <c r="T14" s="63"/>
      <c r="U14" s="63"/>
      <c r="V14" s="63"/>
      <c r="W14" s="64"/>
      <c r="X14" s="65"/>
      <c r="Y14" s="63"/>
      <c r="Z14" s="63"/>
      <c r="AA14" s="63"/>
      <c r="AB14" s="63"/>
      <c r="AC14" s="63"/>
      <c r="AD14" s="66"/>
      <c r="AE14" s="189"/>
      <c r="AF14" s="282"/>
      <c r="AG14" s="210"/>
    </row>
    <row r="15" spans="1:33" s="211" customFormat="1" ht="15" customHeight="1" x14ac:dyDescent="0.25">
      <c r="A15" s="210"/>
      <c r="B15" s="112">
        <v>110</v>
      </c>
      <c r="C15" s="121" t="s">
        <v>28</v>
      </c>
      <c r="D15" s="114" t="s">
        <v>25</v>
      </c>
      <c r="E15" s="114" t="s">
        <v>26</v>
      </c>
      <c r="F15" s="10" t="s">
        <v>16</v>
      </c>
      <c r="G15" s="70">
        <v>2</v>
      </c>
      <c r="H15" s="68"/>
      <c r="I15" s="68"/>
      <c r="J15" s="68"/>
      <c r="K15" s="68">
        <v>38</v>
      </c>
      <c r="L15" s="68">
        <v>47</v>
      </c>
      <c r="M15" s="68">
        <v>56</v>
      </c>
      <c r="N15" s="68">
        <v>64</v>
      </c>
      <c r="O15" s="69"/>
      <c r="P15" s="70"/>
      <c r="Q15" s="68"/>
      <c r="R15" s="68"/>
      <c r="S15" s="68"/>
      <c r="T15" s="68"/>
      <c r="U15" s="68"/>
      <c r="V15" s="68"/>
      <c r="W15" s="69"/>
      <c r="X15" s="71"/>
      <c r="Y15" s="68"/>
      <c r="Z15" s="68"/>
      <c r="AA15" s="68"/>
      <c r="AB15" s="68"/>
      <c r="AC15" s="68"/>
      <c r="AD15" s="72"/>
      <c r="AE15" s="67">
        <f t="shared" ref="AE15:AE21" si="0">COUNTIFS(G15:AD15,"&gt;0")</f>
        <v>5</v>
      </c>
      <c r="AF15" s="282"/>
      <c r="AG15" s="210"/>
    </row>
    <row r="16" spans="1:33" s="211" customFormat="1" ht="15" customHeight="1" x14ac:dyDescent="0.25">
      <c r="A16" s="210"/>
      <c r="B16" s="112">
        <v>111</v>
      </c>
      <c r="C16" s="121" t="s">
        <v>29</v>
      </c>
      <c r="D16" s="114" t="s">
        <v>25</v>
      </c>
      <c r="E16" s="114" t="s">
        <v>26</v>
      </c>
      <c r="F16" s="10" t="s">
        <v>16</v>
      </c>
      <c r="G16" s="70">
        <v>2</v>
      </c>
      <c r="H16" s="68">
        <v>11</v>
      </c>
      <c r="I16" s="68">
        <v>20</v>
      </c>
      <c r="J16" s="68">
        <v>29</v>
      </c>
      <c r="K16" s="68"/>
      <c r="L16" s="68"/>
      <c r="M16" s="68">
        <v>56</v>
      </c>
      <c r="N16" s="68">
        <v>64</v>
      </c>
      <c r="O16" s="69">
        <v>72</v>
      </c>
      <c r="P16" s="70">
        <v>79</v>
      </c>
      <c r="Q16" s="68">
        <v>86</v>
      </c>
      <c r="R16" s="68">
        <v>93</v>
      </c>
      <c r="S16" s="68">
        <v>100</v>
      </c>
      <c r="T16" s="68">
        <v>107</v>
      </c>
      <c r="U16" s="68">
        <v>114</v>
      </c>
      <c r="V16" s="68">
        <v>121</v>
      </c>
      <c r="W16" s="69"/>
      <c r="X16" s="71">
        <v>1</v>
      </c>
      <c r="Y16" s="68">
        <v>6</v>
      </c>
      <c r="Z16" s="68">
        <v>11</v>
      </c>
      <c r="AA16" s="68">
        <v>16</v>
      </c>
      <c r="AB16" s="68"/>
      <c r="AC16" s="68">
        <v>23</v>
      </c>
      <c r="AD16" s="72"/>
      <c r="AE16" s="67">
        <f t="shared" si="0"/>
        <v>19</v>
      </c>
      <c r="AF16" s="282"/>
      <c r="AG16" s="210"/>
    </row>
    <row r="17" spans="1:33" s="211" customFormat="1" ht="15" customHeight="1" x14ac:dyDescent="0.25">
      <c r="A17" s="210"/>
      <c r="B17" s="112">
        <v>112</v>
      </c>
      <c r="C17" s="121" t="s">
        <v>30</v>
      </c>
      <c r="D17" s="114" t="s">
        <v>25</v>
      </c>
      <c r="E17" s="114" t="s">
        <v>26</v>
      </c>
      <c r="F17" s="10" t="s">
        <v>16</v>
      </c>
      <c r="G17" s="70"/>
      <c r="H17" s="68"/>
      <c r="I17" s="68"/>
      <c r="J17" s="68"/>
      <c r="K17" s="68"/>
      <c r="L17" s="68"/>
      <c r="M17" s="68"/>
      <c r="N17" s="68"/>
      <c r="O17" s="69"/>
      <c r="P17" s="70"/>
      <c r="Q17" s="68"/>
      <c r="R17" s="68"/>
      <c r="S17" s="68"/>
      <c r="T17" s="68"/>
      <c r="U17" s="68"/>
      <c r="V17" s="68"/>
      <c r="W17" s="69"/>
      <c r="X17" s="71"/>
      <c r="Y17" s="68"/>
      <c r="Z17" s="68"/>
      <c r="AA17" s="68"/>
      <c r="AB17" s="68"/>
      <c r="AC17" s="68"/>
      <c r="AD17" s="72"/>
      <c r="AE17" s="212">
        <f t="shared" si="0"/>
        <v>0</v>
      </c>
      <c r="AF17" s="282"/>
      <c r="AG17" s="210"/>
    </row>
    <row r="18" spans="1:33" s="211" customFormat="1" ht="15" customHeight="1" x14ac:dyDescent="0.25">
      <c r="A18" s="210"/>
      <c r="B18" s="112">
        <v>113</v>
      </c>
      <c r="C18" s="121" t="s">
        <v>31</v>
      </c>
      <c r="D18" s="114" t="s">
        <v>25</v>
      </c>
      <c r="E18" s="114" t="s">
        <v>26</v>
      </c>
      <c r="F18" s="10" t="s">
        <v>16</v>
      </c>
      <c r="G18" s="70"/>
      <c r="H18" s="68"/>
      <c r="I18" s="68"/>
      <c r="J18" s="68"/>
      <c r="K18" s="68"/>
      <c r="L18" s="68"/>
      <c r="M18" s="68"/>
      <c r="N18" s="68"/>
      <c r="O18" s="69"/>
      <c r="P18" s="70"/>
      <c r="Q18" s="68">
        <v>86</v>
      </c>
      <c r="R18" s="68"/>
      <c r="S18" s="68"/>
      <c r="T18" s="68">
        <v>107</v>
      </c>
      <c r="U18" s="68">
        <v>114</v>
      </c>
      <c r="V18" s="68">
        <v>121</v>
      </c>
      <c r="W18" s="69"/>
      <c r="X18" s="71">
        <v>1</v>
      </c>
      <c r="Y18" s="68">
        <v>6</v>
      </c>
      <c r="Z18" s="68"/>
      <c r="AA18" s="68">
        <v>16</v>
      </c>
      <c r="AB18" s="68">
        <v>20</v>
      </c>
      <c r="AC18" s="68"/>
      <c r="AD18" s="72"/>
      <c r="AE18" s="212">
        <f t="shared" si="0"/>
        <v>8</v>
      </c>
      <c r="AF18" s="282"/>
      <c r="AG18" s="210"/>
    </row>
    <row r="19" spans="1:33" s="211" customFormat="1" ht="15.75" customHeight="1" x14ac:dyDescent="0.25">
      <c r="A19" s="210"/>
      <c r="B19" s="112">
        <v>114</v>
      </c>
      <c r="C19" s="121" t="s">
        <v>32</v>
      </c>
      <c r="D19" s="114" t="s">
        <v>25</v>
      </c>
      <c r="E19" s="114" t="s">
        <v>26</v>
      </c>
      <c r="F19" s="10" t="s">
        <v>16</v>
      </c>
      <c r="G19" s="70"/>
      <c r="H19" s="68"/>
      <c r="I19" s="68"/>
      <c r="J19" s="68"/>
      <c r="K19" s="68"/>
      <c r="L19" s="68"/>
      <c r="M19" s="68"/>
      <c r="N19" s="68">
        <v>64</v>
      </c>
      <c r="O19" s="69"/>
      <c r="P19" s="70"/>
      <c r="Q19" s="68"/>
      <c r="R19" s="68"/>
      <c r="S19" s="68"/>
      <c r="T19" s="68"/>
      <c r="U19" s="68"/>
      <c r="V19" s="68"/>
      <c r="W19" s="69"/>
      <c r="X19" s="71"/>
      <c r="Y19" s="68"/>
      <c r="Z19" s="68"/>
      <c r="AA19" s="68"/>
      <c r="AB19" s="68"/>
      <c r="AC19" s="68"/>
      <c r="AD19" s="72"/>
      <c r="AE19" s="212">
        <f t="shared" si="0"/>
        <v>1</v>
      </c>
      <c r="AF19" s="282"/>
      <c r="AG19" s="210"/>
    </row>
    <row r="20" spans="1:33" s="211" customFormat="1" ht="15.75" customHeight="1" x14ac:dyDescent="0.25">
      <c r="A20" s="210"/>
      <c r="B20" s="112">
        <v>115</v>
      </c>
      <c r="C20" s="121" t="s">
        <v>33</v>
      </c>
      <c r="D20" s="114" t="s">
        <v>25</v>
      </c>
      <c r="E20" s="114" t="s">
        <v>26</v>
      </c>
      <c r="F20" s="10" t="s">
        <v>16</v>
      </c>
      <c r="G20" s="70"/>
      <c r="H20" s="68"/>
      <c r="I20" s="68"/>
      <c r="J20" s="68"/>
      <c r="K20" s="68"/>
      <c r="L20" s="68"/>
      <c r="M20" s="68"/>
      <c r="N20" s="68"/>
      <c r="O20" s="69"/>
      <c r="P20" s="70"/>
      <c r="Q20" s="68"/>
      <c r="R20" s="68"/>
      <c r="S20" s="68"/>
      <c r="T20" s="68"/>
      <c r="U20" s="68"/>
      <c r="V20" s="68"/>
      <c r="W20" s="69"/>
      <c r="X20" s="71"/>
      <c r="Y20" s="68"/>
      <c r="Z20" s="68"/>
      <c r="AA20" s="68"/>
      <c r="AB20" s="68"/>
      <c r="AC20" s="68"/>
      <c r="AD20" s="72"/>
      <c r="AE20" s="212">
        <f t="shared" si="0"/>
        <v>0</v>
      </c>
      <c r="AF20" s="282"/>
      <c r="AG20" s="210"/>
    </row>
    <row r="21" spans="1:33" s="211" customFormat="1" x14ac:dyDescent="0.25">
      <c r="A21" s="210"/>
      <c r="B21" s="112">
        <v>116</v>
      </c>
      <c r="C21" s="121" t="s">
        <v>34</v>
      </c>
      <c r="D21" s="114" t="s">
        <v>25</v>
      </c>
      <c r="E21" s="114" t="s">
        <v>26</v>
      </c>
      <c r="F21" s="10" t="s">
        <v>16</v>
      </c>
      <c r="G21" s="70"/>
      <c r="H21" s="68"/>
      <c r="I21" s="68"/>
      <c r="J21" s="68"/>
      <c r="K21" s="68"/>
      <c r="L21" s="68"/>
      <c r="M21" s="68"/>
      <c r="N21" s="68"/>
      <c r="O21" s="69"/>
      <c r="P21" s="70"/>
      <c r="Q21" s="68"/>
      <c r="R21" s="68"/>
      <c r="S21" s="68"/>
      <c r="T21" s="68"/>
      <c r="U21" s="68"/>
      <c r="V21" s="68"/>
      <c r="W21" s="69"/>
      <c r="X21" s="71"/>
      <c r="Y21" s="68"/>
      <c r="Z21" s="68"/>
      <c r="AA21" s="68"/>
      <c r="AB21" s="68"/>
      <c r="AC21" s="68"/>
      <c r="AD21" s="72"/>
      <c r="AE21" s="212">
        <f t="shared" si="0"/>
        <v>0</v>
      </c>
      <c r="AF21" s="282"/>
      <c r="AG21" s="210"/>
    </row>
    <row r="22" spans="1:33" s="211" customFormat="1" ht="15.75" thickBot="1" x14ac:dyDescent="0.3">
      <c r="A22" s="210"/>
      <c r="B22" s="116">
        <v>117</v>
      </c>
      <c r="C22" s="122" t="s">
        <v>23</v>
      </c>
      <c r="D22" s="117"/>
      <c r="E22" s="117"/>
      <c r="F22" s="8"/>
      <c r="G22" s="87">
        <v>2</v>
      </c>
      <c r="H22" s="88">
        <v>11</v>
      </c>
      <c r="I22" s="88">
        <v>20</v>
      </c>
      <c r="J22" s="88">
        <v>29</v>
      </c>
      <c r="K22" s="88">
        <v>38</v>
      </c>
      <c r="L22" s="88">
        <v>47</v>
      </c>
      <c r="M22" s="88">
        <v>56</v>
      </c>
      <c r="N22" s="88">
        <v>64</v>
      </c>
      <c r="O22" s="217">
        <v>72</v>
      </c>
      <c r="P22" s="87">
        <v>79</v>
      </c>
      <c r="Q22" s="88">
        <v>86</v>
      </c>
      <c r="R22" s="88">
        <v>93</v>
      </c>
      <c r="S22" s="88">
        <v>100</v>
      </c>
      <c r="T22" s="88">
        <v>107</v>
      </c>
      <c r="U22" s="88">
        <v>114</v>
      </c>
      <c r="V22" s="88">
        <v>121</v>
      </c>
      <c r="W22" s="217"/>
      <c r="X22" s="218">
        <v>1</v>
      </c>
      <c r="Y22" s="88">
        <v>6</v>
      </c>
      <c r="Z22" s="88">
        <v>11</v>
      </c>
      <c r="AA22" s="88">
        <v>16</v>
      </c>
      <c r="AB22" s="88">
        <v>20</v>
      </c>
      <c r="AC22" s="88">
        <v>23</v>
      </c>
      <c r="AD22" s="219"/>
      <c r="AE22" s="190"/>
      <c r="AF22" s="283"/>
      <c r="AG22" s="210"/>
    </row>
    <row r="23" spans="1:33" s="211" customFormat="1" x14ac:dyDescent="0.25">
      <c r="A23" s="210"/>
      <c r="B23" s="118">
        <v>118</v>
      </c>
      <c r="C23" s="119" t="s">
        <v>35</v>
      </c>
      <c r="D23" s="120" t="s">
        <v>36</v>
      </c>
      <c r="E23" s="120" t="s">
        <v>37</v>
      </c>
      <c r="F23" s="13"/>
      <c r="G23" s="73"/>
      <c r="H23" s="74"/>
      <c r="I23" s="74"/>
      <c r="J23" s="74"/>
      <c r="K23" s="74"/>
      <c r="L23" s="74"/>
      <c r="M23" s="74"/>
      <c r="N23" s="74"/>
      <c r="O23" s="75"/>
      <c r="P23" s="73"/>
      <c r="Q23" s="74"/>
      <c r="R23" s="74"/>
      <c r="S23" s="74"/>
      <c r="T23" s="74"/>
      <c r="U23" s="74"/>
      <c r="V23" s="74"/>
      <c r="W23" s="75"/>
      <c r="X23" s="76"/>
      <c r="Y23" s="74"/>
      <c r="Z23" s="74"/>
      <c r="AA23" s="74"/>
      <c r="AB23" s="74"/>
      <c r="AC23" s="74"/>
      <c r="AD23" s="77"/>
      <c r="AE23" s="191"/>
      <c r="AF23" s="285">
        <f>COUNTIFS(G28:AD28,"&gt;0")</f>
        <v>6</v>
      </c>
      <c r="AG23" s="210"/>
    </row>
    <row r="24" spans="1:33" s="211" customFormat="1" x14ac:dyDescent="0.25">
      <c r="A24" s="210"/>
      <c r="B24" s="112">
        <v>119</v>
      </c>
      <c r="C24" s="123" t="s">
        <v>38</v>
      </c>
      <c r="D24" s="115" t="s">
        <v>36</v>
      </c>
      <c r="E24" s="115" t="s">
        <v>37</v>
      </c>
      <c r="F24" s="7"/>
      <c r="G24" s="62"/>
      <c r="H24" s="63"/>
      <c r="I24" s="63"/>
      <c r="J24" s="63"/>
      <c r="K24" s="63"/>
      <c r="L24" s="63"/>
      <c r="M24" s="63"/>
      <c r="N24" s="63"/>
      <c r="O24" s="64"/>
      <c r="P24" s="62"/>
      <c r="Q24" s="63"/>
      <c r="R24" s="63"/>
      <c r="S24" s="63"/>
      <c r="T24" s="63"/>
      <c r="U24" s="63"/>
      <c r="V24" s="63"/>
      <c r="W24" s="64"/>
      <c r="X24" s="65"/>
      <c r="Y24" s="63"/>
      <c r="Z24" s="63"/>
      <c r="AA24" s="63"/>
      <c r="AB24" s="63"/>
      <c r="AC24" s="63"/>
      <c r="AD24" s="66"/>
      <c r="AE24" s="189"/>
      <c r="AF24" s="286"/>
      <c r="AG24" s="210"/>
    </row>
    <row r="25" spans="1:33" s="211" customFormat="1" x14ac:dyDescent="0.25">
      <c r="A25" s="210"/>
      <c r="B25" s="112">
        <v>120</v>
      </c>
      <c r="C25" s="123" t="s">
        <v>39</v>
      </c>
      <c r="D25" s="115" t="s">
        <v>36</v>
      </c>
      <c r="E25" s="115" t="s">
        <v>37</v>
      </c>
      <c r="F25" s="7"/>
      <c r="G25" s="62"/>
      <c r="H25" s="63"/>
      <c r="I25" s="63"/>
      <c r="J25" s="63"/>
      <c r="K25" s="63"/>
      <c r="L25" s="63"/>
      <c r="M25" s="63"/>
      <c r="N25" s="63"/>
      <c r="O25" s="64"/>
      <c r="P25" s="62"/>
      <c r="Q25" s="63"/>
      <c r="R25" s="63"/>
      <c r="S25" s="63"/>
      <c r="T25" s="63"/>
      <c r="U25" s="63"/>
      <c r="V25" s="63"/>
      <c r="W25" s="64"/>
      <c r="X25" s="65"/>
      <c r="Y25" s="63"/>
      <c r="Z25" s="63"/>
      <c r="AA25" s="63"/>
      <c r="AB25" s="63"/>
      <c r="AC25" s="63"/>
      <c r="AD25" s="66"/>
      <c r="AE25" s="189"/>
      <c r="AF25" s="286"/>
      <c r="AG25" s="210"/>
    </row>
    <row r="26" spans="1:33" s="211" customFormat="1" x14ac:dyDescent="0.25">
      <c r="A26" s="210"/>
      <c r="B26" s="112">
        <v>121</v>
      </c>
      <c r="C26" s="123" t="s">
        <v>40</v>
      </c>
      <c r="D26" s="115" t="s">
        <v>36</v>
      </c>
      <c r="E26" s="115" t="s">
        <v>37</v>
      </c>
      <c r="F26" s="7"/>
      <c r="G26" s="62"/>
      <c r="H26" s="63"/>
      <c r="I26" s="63"/>
      <c r="J26" s="63"/>
      <c r="K26" s="63"/>
      <c r="L26" s="63"/>
      <c r="M26" s="63"/>
      <c r="N26" s="63"/>
      <c r="O26" s="64"/>
      <c r="P26" s="62"/>
      <c r="Q26" s="63"/>
      <c r="R26" s="63"/>
      <c r="S26" s="63"/>
      <c r="T26" s="63"/>
      <c r="U26" s="63"/>
      <c r="V26" s="63"/>
      <c r="W26" s="64"/>
      <c r="X26" s="65"/>
      <c r="Y26" s="63"/>
      <c r="Z26" s="63"/>
      <c r="AA26" s="63"/>
      <c r="AB26" s="63"/>
      <c r="AC26" s="63"/>
      <c r="AD26" s="66"/>
      <c r="AE26" s="189"/>
      <c r="AF26" s="286"/>
      <c r="AG26" s="210"/>
    </row>
    <row r="27" spans="1:33" s="211" customFormat="1" x14ac:dyDescent="0.25">
      <c r="A27" s="210"/>
      <c r="B27" s="112">
        <v>122</v>
      </c>
      <c r="C27" s="121" t="s">
        <v>41</v>
      </c>
      <c r="D27" s="114" t="s">
        <v>36</v>
      </c>
      <c r="E27" s="114" t="s">
        <v>37</v>
      </c>
      <c r="F27" s="10" t="s">
        <v>16</v>
      </c>
      <c r="G27" s="70">
        <v>1</v>
      </c>
      <c r="H27" s="68">
        <v>10</v>
      </c>
      <c r="I27" s="68">
        <v>19</v>
      </c>
      <c r="J27" s="68">
        <v>46</v>
      </c>
      <c r="K27" s="68">
        <v>55</v>
      </c>
      <c r="L27" s="68">
        <v>64</v>
      </c>
      <c r="M27" s="68"/>
      <c r="N27" s="68"/>
      <c r="O27" s="69"/>
      <c r="P27" s="70"/>
      <c r="Q27" s="68"/>
      <c r="R27" s="68"/>
      <c r="S27" s="68"/>
      <c r="T27" s="68"/>
      <c r="U27" s="68"/>
      <c r="V27" s="68"/>
      <c r="W27" s="69"/>
      <c r="X27" s="71"/>
      <c r="Y27" s="68"/>
      <c r="Z27" s="68"/>
      <c r="AA27" s="68"/>
      <c r="AB27" s="68"/>
      <c r="AC27" s="68"/>
      <c r="AD27" s="72"/>
      <c r="AE27" s="67">
        <f>COUNTIFS(G27:AD27,"&gt;0")</f>
        <v>6</v>
      </c>
      <c r="AF27" s="286"/>
      <c r="AG27" s="210"/>
    </row>
    <row r="28" spans="1:33" s="211" customFormat="1" ht="15.75" thickBot="1" x14ac:dyDescent="0.3">
      <c r="A28" s="210"/>
      <c r="B28" s="116">
        <v>123</v>
      </c>
      <c r="C28" s="122" t="s">
        <v>23</v>
      </c>
      <c r="D28" s="117"/>
      <c r="E28" s="117"/>
      <c r="F28" s="11"/>
      <c r="G28" s="87">
        <v>1</v>
      </c>
      <c r="H28" s="88">
        <v>10</v>
      </c>
      <c r="I28" s="88">
        <v>19</v>
      </c>
      <c r="J28" s="88">
        <v>46</v>
      </c>
      <c r="K28" s="88">
        <v>55</v>
      </c>
      <c r="L28" s="88">
        <v>64</v>
      </c>
      <c r="M28" s="88"/>
      <c r="N28" s="88"/>
      <c r="O28" s="217"/>
      <c r="P28" s="87"/>
      <c r="Q28" s="88"/>
      <c r="R28" s="88"/>
      <c r="S28" s="88"/>
      <c r="T28" s="88"/>
      <c r="U28" s="88"/>
      <c r="V28" s="88"/>
      <c r="W28" s="217"/>
      <c r="X28" s="218"/>
      <c r="Y28" s="88"/>
      <c r="Z28" s="88"/>
      <c r="AA28" s="88"/>
      <c r="AB28" s="88"/>
      <c r="AC28" s="88"/>
      <c r="AD28" s="219"/>
      <c r="AE28" s="190"/>
      <c r="AF28" s="287"/>
      <c r="AG28" s="210"/>
    </row>
    <row r="29" spans="1:33" s="211" customFormat="1" x14ac:dyDescent="0.25">
      <c r="A29" s="210"/>
      <c r="B29" s="118">
        <v>124</v>
      </c>
      <c r="C29" s="120" t="s">
        <v>42</v>
      </c>
      <c r="D29" s="120" t="s">
        <v>43</v>
      </c>
      <c r="E29" s="213" t="s">
        <v>13</v>
      </c>
      <c r="F29" s="12"/>
      <c r="G29" s="78"/>
      <c r="H29" s="79"/>
      <c r="I29" s="79"/>
      <c r="J29" s="79"/>
      <c r="K29" s="79"/>
      <c r="L29" s="79"/>
      <c r="M29" s="79"/>
      <c r="N29" s="79"/>
      <c r="O29" s="75"/>
      <c r="P29" s="73"/>
      <c r="Q29" s="74"/>
      <c r="R29" s="74"/>
      <c r="S29" s="74"/>
      <c r="T29" s="74"/>
      <c r="U29" s="74"/>
      <c r="V29" s="74"/>
      <c r="W29" s="75"/>
      <c r="X29" s="76"/>
      <c r="Y29" s="74"/>
      <c r="Z29" s="74"/>
      <c r="AA29" s="74"/>
      <c r="AB29" s="74"/>
      <c r="AC29" s="74"/>
      <c r="AD29" s="77"/>
      <c r="AE29" s="191"/>
      <c r="AF29" s="284">
        <f>COUNTIFS(G35:AD35,"&gt;0")</f>
        <v>22</v>
      </c>
      <c r="AG29" s="210"/>
    </row>
    <row r="30" spans="1:33" s="211" customFormat="1" x14ac:dyDescent="0.25">
      <c r="A30" s="210"/>
      <c r="B30" s="112">
        <v>125</v>
      </c>
      <c r="C30" s="114" t="s">
        <v>44</v>
      </c>
      <c r="D30" s="114" t="s">
        <v>43</v>
      </c>
      <c r="E30" s="214" t="s">
        <v>13</v>
      </c>
      <c r="F30" s="10" t="s">
        <v>16</v>
      </c>
      <c r="G30" s="70">
        <v>9</v>
      </c>
      <c r="H30" s="68">
        <v>17</v>
      </c>
      <c r="I30" s="68">
        <v>25</v>
      </c>
      <c r="J30" s="68">
        <v>33</v>
      </c>
      <c r="K30" s="68">
        <v>41</v>
      </c>
      <c r="L30" s="68">
        <v>49</v>
      </c>
      <c r="M30" s="68">
        <v>57</v>
      </c>
      <c r="N30" s="68">
        <v>65</v>
      </c>
      <c r="O30" s="69"/>
      <c r="P30" s="70">
        <v>73</v>
      </c>
      <c r="Q30" s="68">
        <v>81</v>
      </c>
      <c r="R30" s="68">
        <v>89</v>
      </c>
      <c r="S30" s="68">
        <v>97</v>
      </c>
      <c r="T30" s="68">
        <v>105</v>
      </c>
      <c r="U30" s="68">
        <v>113</v>
      </c>
      <c r="V30" s="68">
        <v>121</v>
      </c>
      <c r="W30" s="69">
        <v>129</v>
      </c>
      <c r="X30" s="71">
        <v>4</v>
      </c>
      <c r="Y30" s="68">
        <v>8</v>
      </c>
      <c r="Z30" s="68">
        <v>11</v>
      </c>
      <c r="AA30" s="68">
        <v>15</v>
      </c>
      <c r="AB30" s="68">
        <v>18</v>
      </c>
      <c r="AC30" s="68">
        <v>21</v>
      </c>
      <c r="AD30" s="72"/>
      <c r="AE30" s="67">
        <f>COUNTIFS(G30:AD30,"&gt;0")</f>
        <v>22</v>
      </c>
      <c r="AF30" s="282"/>
      <c r="AG30" s="210"/>
    </row>
    <row r="31" spans="1:33" s="211" customFormat="1" x14ac:dyDescent="0.25">
      <c r="A31" s="210"/>
      <c r="B31" s="112">
        <v>126</v>
      </c>
      <c r="C31" s="114" t="s">
        <v>45</v>
      </c>
      <c r="D31" s="114" t="s">
        <v>43</v>
      </c>
      <c r="E31" s="214" t="s">
        <v>13</v>
      </c>
      <c r="F31" s="10" t="s">
        <v>16</v>
      </c>
      <c r="G31" s="70">
        <v>9</v>
      </c>
      <c r="H31" s="68">
        <v>17</v>
      </c>
      <c r="I31" s="68">
        <v>25</v>
      </c>
      <c r="J31" s="68">
        <v>33</v>
      </c>
      <c r="K31" s="68">
        <v>41</v>
      </c>
      <c r="L31" s="68">
        <v>49</v>
      </c>
      <c r="M31" s="68">
        <v>57</v>
      </c>
      <c r="N31" s="68">
        <v>65</v>
      </c>
      <c r="O31" s="69"/>
      <c r="P31" s="70">
        <v>73</v>
      </c>
      <c r="Q31" s="68">
        <v>81</v>
      </c>
      <c r="R31" s="68">
        <v>89</v>
      </c>
      <c r="S31" s="68">
        <v>97</v>
      </c>
      <c r="T31" s="68">
        <v>105</v>
      </c>
      <c r="U31" s="68">
        <v>113</v>
      </c>
      <c r="V31" s="68">
        <v>121</v>
      </c>
      <c r="W31" s="69">
        <v>129</v>
      </c>
      <c r="X31" s="71">
        <v>4</v>
      </c>
      <c r="Y31" s="68">
        <v>8</v>
      </c>
      <c r="Z31" s="68">
        <v>11</v>
      </c>
      <c r="AA31" s="68">
        <v>15</v>
      </c>
      <c r="AB31" s="68">
        <v>18</v>
      </c>
      <c r="AC31" s="68">
        <v>21</v>
      </c>
      <c r="AD31" s="72"/>
      <c r="AE31" s="67">
        <f>COUNTIFS(G31:AD31,"&gt;0")</f>
        <v>22</v>
      </c>
      <c r="AF31" s="282"/>
      <c r="AG31" s="210"/>
    </row>
    <row r="32" spans="1:33" s="211" customFormat="1" x14ac:dyDescent="0.25">
      <c r="A32" s="210"/>
      <c r="B32" s="112">
        <v>127</v>
      </c>
      <c r="C32" s="114" t="s">
        <v>46</v>
      </c>
      <c r="D32" s="114" t="s">
        <v>43</v>
      </c>
      <c r="E32" s="214" t="s">
        <v>13</v>
      </c>
      <c r="F32" s="10" t="s">
        <v>16</v>
      </c>
      <c r="G32" s="70"/>
      <c r="H32" s="68"/>
      <c r="I32" s="68"/>
      <c r="J32" s="68"/>
      <c r="K32" s="68"/>
      <c r="L32" s="68"/>
      <c r="M32" s="68"/>
      <c r="N32" s="68"/>
      <c r="O32" s="69"/>
      <c r="P32" s="70"/>
      <c r="Q32" s="68"/>
      <c r="R32" s="68"/>
      <c r="S32" s="68"/>
      <c r="T32" s="68"/>
      <c r="U32" s="68"/>
      <c r="V32" s="68"/>
      <c r="W32" s="69"/>
      <c r="X32" s="71"/>
      <c r="Y32" s="68"/>
      <c r="Z32" s="68"/>
      <c r="AA32" s="68"/>
      <c r="AB32" s="68"/>
      <c r="AC32" s="68"/>
      <c r="AD32" s="72"/>
      <c r="AE32" s="212">
        <f>COUNTIFS(G32:AD32,"&gt;0")</f>
        <v>0</v>
      </c>
      <c r="AF32" s="282"/>
      <c r="AG32" s="210"/>
    </row>
    <row r="33" spans="1:33" s="211" customFormat="1" x14ac:dyDescent="0.25">
      <c r="A33" s="210"/>
      <c r="B33" s="112">
        <v>128</v>
      </c>
      <c r="C33" s="114" t="s">
        <v>47</v>
      </c>
      <c r="D33" s="114" t="s">
        <v>43</v>
      </c>
      <c r="E33" s="214" t="s">
        <v>13</v>
      </c>
      <c r="F33" s="10" t="s">
        <v>16</v>
      </c>
      <c r="G33" s="70"/>
      <c r="H33" s="68"/>
      <c r="I33" s="68"/>
      <c r="J33" s="68"/>
      <c r="K33" s="68"/>
      <c r="L33" s="68"/>
      <c r="M33" s="68"/>
      <c r="N33" s="68"/>
      <c r="O33" s="69"/>
      <c r="P33" s="70"/>
      <c r="Q33" s="68"/>
      <c r="R33" s="68"/>
      <c r="S33" s="68"/>
      <c r="T33" s="68"/>
      <c r="U33" s="68"/>
      <c r="V33" s="68"/>
      <c r="W33" s="69"/>
      <c r="X33" s="71"/>
      <c r="Y33" s="68"/>
      <c r="Z33" s="68"/>
      <c r="AA33" s="68"/>
      <c r="AB33" s="68"/>
      <c r="AC33" s="68"/>
      <c r="AD33" s="72"/>
      <c r="AE33" s="212">
        <f>COUNTIFS(G33:AD33,"&gt;0")</f>
        <v>0</v>
      </c>
      <c r="AF33" s="282"/>
      <c r="AG33" s="210"/>
    </row>
    <row r="34" spans="1:33" s="211" customFormat="1" ht="15" customHeight="1" x14ac:dyDescent="0.25">
      <c r="A34" s="210"/>
      <c r="B34" s="112">
        <v>129</v>
      </c>
      <c r="C34" s="121" t="s">
        <v>48</v>
      </c>
      <c r="D34" s="114" t="s">
        <v>43</v>
      </c>
      <c r="E34" s="214" t="s">
        <v>13</v>
      </c>
      <c r="F34" s="10" t="s">
        <v>16</v>
      </c>
      <c r="G34" s="70"/>
      <c r="H34" s="68"/>
      <c r="I34" s="68"/>
      <c r="J34" s="68"/>
      <c r="K34" s="68"/>
      <c r="L34" s="68"/>
      <c r="M34" s="68"/>
      <c r="N34" s="68"/>
      <c r="O34" s="69"/>
      <c r="P34" s="70"/>
      <c r="Q34" s="68"/>
      <c r="R34" s="68"/>
      <c r="S34" s="68"/>
      <c r="T34" s="68"/>
      <c r="U34" s="68"/>
      <c r="V34" s="68"/>
      <c r="W34" s="69"/>
      <c r="X34" s="71"/>
      <c r="Y34" s="68"/>
      <c r="Z34" s="68"/>
      <c r="AA34" s="68"/>
      <c r="AB34" s="68"/>
      <c r="AC34" s="68"/>
      <c r="AD34" s="72"/>
      <c r="AE34" s="212">
        <f>COUNTIFS(G34:AD34,"&gt;0")</f>
        <v>0</v>
      </c>
      <c r="AF34" s="282"/>
      <c r="AG34" s="210"/>
    </row>
    <row r="35" spans="1:33" s="211" customFormat="1" ht="15" customHeight="1" thickBot="1" x14ac:dyDescent="0.3">
      <c r="A35" s="210"/>
      <c r="B35" s="116">
        <v>130</v>
      </c>
      <c r="C35" s="122" t="s">
        <v>23</v>
      </c>
      <c r="D35" s="117"/>
      <c r="E35" s="215"/>
      <c r="F35" s="8"/>
      <c r="G35" s="87">
        <v>9</v>
      </c>
      <c r="H35" s="88">
        <v>17</v>
      </c>
      <c r="I35" s="88">
        <v>25</v>
      </c>
      <c r="J35" s="88">
        <v>33</v>
      </c>
      <c r="K35" s="88">
        <v>41</v>
      </c>
      <c r="L35" s="88">
        <v>49</v>
      </c>
      <c r="M35" s="88">
        <v>57</v>
      </c>
      <c r="N35" s="88">
        <v>65</v>
      </c>
      <c r="O35" s="217"/>
      <c r="P35" s="87">
        <v>73</v>
      </c>
      <c r="Q35" s="88">
        <v>81</v>
      </c>
      <c r="R35" s="88">
        <v>89</v>
      </c>
      <c r="S35" s="88">
        <v>97</v>
      </c>
      <c r="T35" s="88">
        <v>105</v>
      </c>
      <c r="U35" s="88">
        <v>113</v>
      </c>
      <c r="V35" s="88">
        <v>121</v>
      </c>
      <c r="W35" s="217">
        <v>129</v>
      </c>
      <c r="X35" s="218">
        <v>4</v>
      </c>
      <c r="Y35" s="88">
        <v>8</v>
      </c>
      <c r="Z35" s="88">
        <v>11</v>
      </c>
      <c r="AA35" s="88">
        <v>15</v>
      </c>
      <c r="AB35" s="88">
        <v>18</v>
      </c>
      <c r="AC35" s="88">
        <v>21</v>
      </c>
      <c r="AD35" s="219"/>
      <c r="AE35" s="190"/>
      <c r="AF35" s="283"/>
      <c r="AG35" s="210"/>
    </row>
    <row r="36" spans="1:33" s="211" customFormat="1" ht="15" customHeight="1" x14ac:dyDescent="0.25">
      <c r="A36" s="210"/>
      <c r="B36" s="118">
        <v>131</v>
      </c>
      <c r="C36" s="120" t="s">
        <v>49</v>
      </c>
      <c r="D36" s="120" t="s">
        <v>50</v>
      </c>
      <c r="E36" s="120" t="s">
        <v>51</v>
      </c>
      <c r="F36" s="12"/>
      <c r="G36" s="73"/>
      <c r="H36" s="74"/>
      <c r="I36" s="74"/>
      <c r="J36" s="74"/>
      <c r="K36" s="74"/>
      <c r="L36" s="74"/>
      <c r="M36" s="74"/>
      <c r="N36" s="74"/>
      <c r="O36" s="75"/>
      <c r="P36" s="73"/>
      <c r="Q36" s="74"/>
      <c r="R36" s="74"/>
      <c r="S36" s="74"/>
      <c r="T36" s="74"/>
      <c r="U36" s="74"/>
      <c r="V36" s="74"/>
      <c r="W36" s="75"/>
      <c r="X36" s="76"/>
      <c r="Y36" s="74"/>
      <c r="Z36" s="74"/>
      <c r="AA36" s="74"/>
      <c r="AB36" s="74"/>
      <c r="AC36" s="74"/>
      <c r="AD36" s="77"/>
      <c r="AE36" s="191"/>
      <c r="AF36" s="284">
        <f>COUNTIFS(G46:AD46,"&gt;0")</f>
        <v>11</v>
      </c>
      <c r="AG36" s="210"/>
    </row>
    <row r="37" spans="1:33" s="211" customFormat="1" ht="15" customHeight="1" x14ac:dyDescent="0.25">
      <c r="A37" s="210"/>
      <c r="B37" s="112">
        <v>132</v>
      </c>
      <c r="C37" s="115" t="s">
        <v>52</v>
      </c>
      <c r="D37" s="115" t="s">
        <v>50</v>
      </c>
      <c r="E37" s="115" t="s">
        <v>51</v>
      </c>
      <c r="F37" s="7"/>
      <c r="G37" s="62"/>
      <c r="H37" s="63"/>
      <c r="I37" s="63"/>
      <c r="J37" s="63"/>
      <c r="K37" s="63"/>
      <c r="L37" s="63"/>
      <c r="M37" s="63"/>
      <c r="N37" s="63"/>
      <c r="O37" s="64"/>
      <c r="P37" s="62"/>
      <c r="Q37" s="63"/>
      <c r="R37" s="63"/>
      <c r="S37" s="63"/>
      <c r="T37" s="63"/>
      <c r="U37" s="63"/>
      <c r="V37" s="63"/>
      <c r="W37" s="64"/>
      <c r="X37" s="65"/>
      <c r="Y37" s="63"/>
      <c r="Z37" s="63"/>
      <c r="AA37" s="63"/>
      <c r="AB37" s="63"/>
      <c r="AC37" s="63"/>
      <c r="AD37" s="66"/>
      <c r="AE37" s="189"/>
      <c r="AF37" s="282"/>
      <c r="AG37" s="210"/>
    </row>
    <row r="38" spans="1:33" s="211" customFormat="1" ht="15" customHeight="1" x14ac:dyDescent="0.25">
      <c r="A38" s="210"/>
      <c r="B38" s="112">
        <v>133</v>
      </c>
      <c r="C38" s="115" t="s">
        <v>53</v>
      </c>
      <c r="D38" s="115" t="s">
        <v>50</v>
      </c>
      <c r="E38" s="115" t="s">
        <v>51</v>
      </c>
      <c r="F38" s="7"/>
      <c r="G38" s="62"/>
      <c r="H38" s="63"/>
      <c r="I38" s="63"/>
      <c r="J38" s="63"/>
      <c r="K38" s="63"/>
      <c r="L38" s="63"/>
      <c r="M38" s="63"/>
      <c r="N38" s="63"/>
      <c r="O38" s="64"/>
      <c r="P38" s="62"/>
      <c r="Q38" s="63"/>
      <c r="R38" s="63"/>
      <c r="S38" s="63"/>
      <c r="T38" s="63"/>
      <c r="U38" s="63"/>
      <c r="V38" s="63"/>
      <c r="W38" s="64"/>
      <c r="X38" s="65"/>
      <c r="Y38" s="63"/>
      <c r="Z38" s="63"/>
      <c r="AA38" s="63"/>
      <c r="AB38" s="63"/>
      <c r="AC38" s="63"/>
      <c r="AD38" s="66"/>
      <c r="AE38" s="189"/>
      <c r="AF38" s="282"/>
      <c r="AG38" s="210"/>
    </row>
    <row r="39" spans="1:33" s="211" customFormat="1" ht="15.75" customHeight="1" x14ac:dyDescent="0.25">
      <c r="A39" s="210"/>
      <c r="B39" s="112">
        <v>134</v>
      </c>
      <c r="C39" s="113" t="s">
        <v>54</v>
      </c>
      <c r="D39" s="113" t="s">
        <v>50</v>
      </c>
      <c r="E39" s="113" t="s">
        <v>51</v>
      </c>
      <c r="F39" s="7"/>
      <c r="G39" s="80"/>
      <c r="H39" s="81"/>
      <c r="I39" s="81"/>
      <c r="J39" s="81"/>
      <c r="K39" s="81"/>
      <c r="L39" s="81"/>
      <c r="M39" s="81"/>
      <c r="N39" s="81"/>
      <c r="O39" s="64"/>
      <c r="P39" s="62"/>
      <c r="Q39" s="63"/>
      <c r="R39" s="63"/>
      <c r="S39" s="63"/>
      <c r="T39" s="63"/>
      <c r="U39" s="63"/>
      <c r="V39" s="63"/>
      <c r="W39" s="64"/>
      <c r="X39" s="65"/>
      <c r="Y39" s="63"/>
      <c r="Z39" s="63"/>
      <c r="AA39" s="63"/>
      <c r="AB39" s="63"/>
      <c r="AC39" s="63"/>
      <c r="AD39" s="66"/>
      <c r="AE39" s="189"/>
      <c r="AF39" s="282"/>
      <c r="AG39" s="210"/>
    </row>
    <row r="40" spans="1:33" s="211" customFormat="1" x14ac:dyDescent="0.25">
      <c r="A40" s="210"/>
      <c r="B40" s="112">
        <v>135</v>
      </c>
      <c r="C40" s="115" t="s">
        <v>55</v>
      </c>
      <c r="D40" s="115" t="s">
        <v>50</v>
      </c>
      <c r="E40" s="115" t="s">
        <v>51</v>
      </c>
      <c r="F40" s="7"/>
      <c r="G40" s="80"/>
      <c r="H40" s="81"/>
      <c r="I40" s="81"/>
      <c r="J40" s="81"/>
      <c r="K40" s="81"/>
      <c r="L40" s="81"/>
      <c r="M40" s="81"/>
      <c r="N40" s="81"/>
      <c r="O40" s="64"/>
      <c r="P40" s="62"/>
      <c r="Q40" s="63"/>
      <c r="R40" s="63"/>
      <c r="S40" s="63"/>
      <c r="T40" s="63"/>
      <c r="U40" s="63"/>
      <c r="V40" s="63"/>
      <c r="W40" s="64"/>
      <c r="X40" s="65"/>
      <c r="Y40" s="63"/>
      <c r="Z40" s="63"/>
      <c r="AA40" s="63"/>
      <c r="AB40" s="63"/>
      <c r="AC40" s="63"/>
      <c r="AD40" s="66"/>
      <c r="AE40" s="189"/>
      <c r="AF40" s="282"/>
      <c r="AG40" s="210"/>
    </row>
    <row r="41" spans="1:33" s="211" customFormat="1" x14ac:dyDescent="0.25">
      <c r="A41" s="210"/>
      <c r="B41" s="112">
        <v>136</v>
      </c>
      <c r="C41" s="115" t="s">
        <v>56</v>
      </c>
      <c r="D41" s="115" t="s">
        <v>50</v>
      </c>
      <c r="E41" s="115" t="s">
        <v>51</v>
      </c>
      <c r="F41" s="7"/>
      <c r="G41" s="62"/>
      <c r="H41" s="63"/>
      <c r="I41" s="63"/>
      <c r="J41" s="63"/>
      <c r="K41" s="63"/>
      <c r="L41" s="63"/>
      <c r="M41" s="63"/>
      <c r="N41" s="63"/>
      <c r="O41" s="64"/>
      <c r="P41" s="62"/>
      <c r="Q41" s="63"/>
      <c r="R41" s="63"/>
      <c r="S41" s="63"/>
      <c r="T41" s="63"/>
      <c r="U41" s="63"/>
      <c r="V41" s="63"/>
      <c r="W41" s="64"/>
      <c r="X41" s="65"/>
      <c r="Y41" s="63"/>
      <c r="Z41" s="63"/>
      <c r="AA41" s="63"/>
      <c r="AB41" s="63"/>
      <c r="AC41" s="63"/>
      <c r="AD41" s="66"/>
      <c r="AE41" s="189"/>
      <c r="AF41" s="282"/>
      <c r="AG41" s="1"/>
    </row>
    <row r="42" spans="1:33" s="211" customFormat="1" x14ac:dyDescent="0.25">
      <c r="A42" s="210"/>
      <c r="B42" s="112">
        <v>137</v>
      </c>
      <c r="C42" s="114" t="s">
        <v>57</v>
      </c>
      <c r="D42" s="114" t="s">
        <v>50</v>
      </c>
      <c r="E42" s="114" t="s">
        <v>51</v>
      </c>
      <c r="F42" s="10" t="s">
        <v>16</v>
      </c>
      <c r="G42" s="70"/>
      <c r="H42" s="68"/>
      <c r="I42" s="68"/>
      <c r="J42" s="68"/>
      <c r="K42" s="68"/>
      <c r="L42" s="68"/>
      <c r="M42" s="68"/>
      <c r="N42" s="68"/>
      <c r="O42" s="69"/>
      <c r="P42" s="70"/>
      <c r="Q42" s="68"/>
      <c r="R42" s="68"/>
      <c r="S42" s="68"/>
      <c r="T42" s="68"/>
      <c r="U42" s="68"/>
      <c r="V42" s="68"/>
      <c r="W42" s="69"/>
      <c r="X42" s="71"/>
      <c r="Y42" s="68"/>
      <c r="Z42" s="68"/>
      <c r="AA42" s="68"/>
      <c r="AB42" s="68"/>
      <c r="AC42" s="68"/>
      <c r="AD42" s="72"/>
      <c r="AE42" s="212">
        <f>COUNTIFS(G42:AD42,"&gt;0")</f>
        <v>0</v>
      </c>
      <c r="AF42" s="282"/>
      <c r="AG42" s="210"/>
    </row>
    <row r="43" spans="1:33" s="211" customFormat="1" x14ac:dyDescent="0.25">
      <c r="A43" s="210"/>
      <c r="B43" s="112">
        <v>138</v>
      </c>
      <c r="C43" s="114" t="s">
        <v>58</v>
      </c>
      <c r="D43" s="114" t="s">
        <v>59</v>
      </c>
      <c r="E43" s="114" t="s">
        <v>51</v>
      </c>
      <c r="F43" s="10" t="s">
        <v>16</v>
      </c>
      <c r="G43" s="70">
        <v>7</v>
      </c>
      <c r="H43" s="68"/>
      <c r="I43" s="68">
        <v>31</v>
      </c>
      <c r="J43" s="68"/>
      <c r="K43" s="68"/>
      <c r="L43" s="68"/>
      <c r="M43" s="68"/>
      <c r="N43" s="68"/>
      <c r="O43" s="69"/>
      <c r="P43" s="70">
        <v>81</v>
      </c>
      <c r="Q43" s="68"/>
      <c r="R43" s="68"/>
      <c r="S43" s="68"/>
      <c r="T43" s="68"/>
      <c r="U43" s="68"/>
      <c r="V43" s="68"/>
      <c r="W43" s="69"/>
      <c r="X43" s="71">
        <v>3</v>
      </c>
      <c r="Y43" s="68"/>
      <c r="Z43" s="68"/>
      <c r="AA43" s="68">
        <v>15</v>
      </c>
      <c r="AB43" s="68"/>
      <c r="AC43" s="68"/>
      <c r="AD43" s="72"/>
      <c r="AE43" s="212">
        <f>COUNTIFS(G43:AD43,"&gt;0")</f>
        <v>5</v>
      </c>
      <c r="AF43" s="282"/>
      <c r="AG43" s="210"/>
    </row>
    <row r="44" spans="1:33" s="211" customFormat="1" x14ac:dyDescent="0.25">
      <c r="A44" s="210"/>
      <c r="B44" s="112">
        <v>139</v>
      </c>
      <c r="C44" s="114" t="s">
        <v>60</v>
      </c>
      <c r="D44" s="114" t="s">
        <v>50</v>
      </c>
      <c r="E44" s="114" t="s">
        <v>51</v>
      </c>
      <c r="F44" s="10" t="s">
        <v>16</v>
      </c>
      <c r="G44" s="70"/>
      <c r="H44" s="68">
        <v>29</v>
      </c>
      <c r="I44" s="68"/>
      <c r="J44" s="68">
        <v>47</v>
      </c>
      <c r="K44" s="68">
        <v>56</v>
      </c>
      <c r="L44" s="68"/>
      <c r="M44" s="68"/>
      <c r="N44" s="68"/>
      <c r="O44" s="69"/>
      <c r="P44" s="70"/>
      <c r="Q44" s="68"/>
      <c r="R44" s="68"/>
      <c r="S44" s="68"/>
      <c r="T44" s="68"/>
      <c r="U44" s="68"/>
      <c r="V44" s="68"/>
      <c r="W44" s="69"/>
      <c r="X44" s="71"/>
      <c r="Y44" s="68"/>
      <c r="Z44" s="68"/>
      <c r="AA44" s="68"/>
      <c r="AB44" s="68"/>
      <c r="AC44" s="68"/>
      <c r="AD44" s="72"/>
      <c r="AE44" s="212">
        <f>COUNTIFS(G44:AD44,"&gt;0")</f>
        <v>3</v>
      </c>
      <c r="AF44" s="282"/>
      <c r="AG44" s="210"/>
    </row>
    <row r="45" spans="1:33" s="211" customFormat="1" ht="15" customHeight="1" x14ac:dyDescent="0.25">
      <c r="A45" s="210"/>
      <c r="B45" s="112">
        <v>140</v>
      </c>
      <c r="C45" s="114" t="s">
        <v>61</v>
      </c>
      <c r="D45" s="114" t="s">
        <v>50</v>
      </c>
      <c r="E45" s="114" t="s">
        <v>51</v>
      </c>
      <c r="F45" s="10" t="s">
        <v>16</v>
      </c>
      <c r="G45" s="70"/>
      <c r="H45" s="68"/>
      <c r="I45" s="68"/>
      <c r="J45" s="68"/>
      <c r="K45" s="68"/>
      <c r="L45" s="68"/>
      <c r="M45" s="68"/>
      <c r="N45" s="68"/>
      <c r="O45" s="69"/>
      <c r="P45" s="70"/>
      <c r="Q45" s="68">
        <v>99</v>
      </c>
      <c r="R45" s="68">
        <v>108</v>
      </c>
      <c r="S45" s="68">
        <v>116</v>
      </c>
      <c r="T45" s="68"/>
      <c r="U45" s="68"/>
      <c r="V45" s="68"/>
      <c r="W45" s="69"/>
      <c r="X45" s="71"/>
      <c r="Y45" s="68"/>
      <c r="Z45" s="68"/>
      <c r="AA45" s="68"/>
      <c r="AB45" s="68"/>
      <c r="AC45" s="68"/>
      <c r="AD45" s="72"/>
      <c r="AE45" s="212">
        <f>COUNTIFS(G45:AD45,"&gt;0")</f>
        <v>3</v>
      </c>
      <c r="AF45" s="282"/>
      <c r="AG45" s="210"/>
    </row>
    <row r="46" spans="1:33" s="211" customFormat="1" ht="15" customHeight="1" thickBot="1" x14ac:dyDescent="0.3">
      <c r="A46" s="210"/>
      <c r="B46" s="116">
        <v>141</v>
      </c>
      <c r="C46" s="117" t="s">
        <v>23</v>
      </c>
      <c r="D46" s="117"/>
      <c r="E46" s="117"/>
      <c r="F46" s="8"/>
      <c r="G46" s="87">
        <v>7</v>
      </c>
      <c r="H46" s="88">
        <v>29</v>
      </c>
      <c r="I46" s="88">
        <v>31</v>
      </c>
      <c r="J46" s="88">
        <v>47</v>
      </c>
      <c r="K46" s="88">
        <v>56</v>
      </c>
      <c r="L46" s="88"/>
      <c r="M46" s="88"/>
      <c r="N46" s="88"/>
      <c r="O46" s="217"/>
      <c r="P46" s="87">
        <v>81</v>
      </c>
      <c r="Q46" s="88">
        <v>99</v>
      </c>
      <c r="R46" s="88">
        <v>108</v>
      </c>
      <c r="S46" s="88">
        <v>116</v>
      </c>
      <c r="T46" s="88"/>
      <c r="U46" s="88"/>
      <c r="V46" s="88"/>
      <c r="W46" s="217"/>
      <c r="X46" s="218">
        <v>3</v>
      </c>
      <c r="Y46" s="88"/>
      <c r="Z46" s="88"/>
      <c r="AA46" s="88">
        <v>15</v>
      </c>
      <c r="AB46" s="88"/>
      <c r="AC46" s="88"/>
      <c r="AD46" s="219"/>
      <c r="AE46" s="220"/>
      <c r="AF46" s="283"/>
      <c r="AG46" s="210"/>
    </row>
    <row r="47" spans="1:33" s="211" customFormat="1" ht="15" customHeight="1" x14ac:dyDescent="0.25">
      <c r="A47" s="210"/>
      <c r="B47" s="118">
        <v>142</v>
      </c>
      <c r="C47" s="124" t="s">
        <v>62</v>
      </c>
      <c r="D47" s="124" t="s">
        <v>63</v>
      </c>
      <c r="E47" s="124" t="s">
        <v>8</v>
      </c>
      <c r="F47" s="13"/>
      <c r="G47" s="73"/>
      <c r="H47" s="74"/>
      <c r="I47" s="74"/>
      <c r="J47" s="74"/>
      <c r="K47" s="74"/>
      <c r="L47" s="74"/>
      <c r="M47" s="74"/>
      <c r="N47" s="74"/>
      <c r="O47" s="75"/>
      <c r="P47" s="73"/>
      <c r="Q47" s="74"/>
      <c r="R47" s="74"/>
      <c r="S47" s="74"/>
      <c r="T47" s="74"/>
      <c r="U47" s="74"/>
      <c r="V47" s="74"/>
      <c r="W47" s="75"/>
      <c r="X47" s="57"/>
      <c r="Y47" s="58"/>
      <c r="Z47" s="58"/>
      <c r="AA47" s="58"/>
      <c r="AB47" s="58"/>
      <c r="AC47" s="58"/>
      <c r="AD47" s="61"/>
      <c r="AE47" s="191"/>
      <c r="AF47" s="284">
        <f>COUNTIFS(G55:AD55,"&gt;0")</f>
        <v>11</v>
      </c>
      <c r="AG47" s="210"/>
    </row>
    <row r="48" spans="1:33" s="211" customFormat="1" ht="15.75" customHeight="1" x14ac:dyDescent="0.25">
      <c r="A48" s="210"/>
      <c r="B48" s="112">
        <v>143</v>
      </c>
      <c r="C48" s="123" t="s">
        <v>64</v>
      </c>
      <c r="D48" s="115" t="s">
        <v>63</v>
      </c>
      <c r="E48" s="115" t="s">
        <v>8</v>
      </c>
      <c r="F48" s="7"/>
      <c r="G48" s="62"/>
      <c r="H48" s="63"/>
      <c r="I48" s="63"/>
      <c r="J48" s="63"/>
      <c r="K48" s="63"/>
      <c r="L48" s="63"/>
      <c r="M48" s="63"/>
      <c r="N48" s="63"/>
      <c r="O48" s="64"/>
      <c r="P48" s="62"/>
      <c r="Q48" s="63"/>
      <c r="R48" s="63"/>
      <c r="S48" s="63"/>
      <c r="T48" s="63"/>
      <c r="U48" s="63"/>
      <c r="V48" s="63"/>
      <c r="W48" s="64"/>
      <c r="X48" s="62"/>
      <c r="Y48" s="63"/>
      <c r="Z48" s="63"/>
      <c r="AA48" s="63"/>
      <c r="AB48" s="63"/>
      <c r="AC48" s="63"/>
      <c r="AD48" s="66"/>
      <c r="AE48" s="189"/>
      <c r="AF48" s="282"/>
      <c r="AG48" s="210"/>
    </row>
    <row r="49" spans="1:33" s="211" customFormat="1" ht="15" customHeight="1" x14ac:dyDescent="0.25">
      <c r="A49" s="210"/>
      <c r="B49" s="112">
        <v>144</v>
      </c>
      <c r="C49" s="123" t="s">
        <v>65</v>
      </c>
      <c r="D49" s="115" t="s">
        <v>63</v>
      </c>
      <c r="E49" s="115" t="s">
        <v>8</v>
      </c>
      <c r="F49" s="4"/>
      <c r="G49" s="62"/>
      <c r="H49" s="63"/>
      <c r="I49" s="63"/>
      <c r="J49" s="63"/>
      <c r="K49" s="63"/>
      <c r="L49" s="63"/>
      <c r="M49" s="63"/>
      <c r="N49" s="63"/>
      <c r="O49" s="64"/>
      <c r="P49" s="62"/>
      <c r="Q49" s="63"/>
      <c r="R49" s="63"/>
      <c r="S49" s="63"/>
      <c r="T49" s="63"/>
      <c r="U49" s="63"/>
      <c r="V49" s="63"/>
      <c r="W49" s="64"/>
      <c r="X49" s="62"/>
      <c r="Y49" s="63"/>
      <c r="Z49" s="63"/>
      <c r="AA49" s="63"/>
      <c r="AB49" s="63"/>
      <c r="AC49" s="63"/>
      <c r="AD49" s="66"/>
      <c r="AE49" s="189"/>
      <c r="AF49" s="282"/>
      <c r="AG49" s="210"/>
    </row>
    <row r="50" spans="1:33" s="211" customFormat="1" ht="15" customHeight="1" x14ac:dyDescent="0.25">
      <c r="A50" s="210"/>
      <c r="B50" s="112">
        <v>145</v>
      </c>
      <c r="C50" s="123" t="s">
        <v>66</v>
      </c>
      <c r="D50" s="115" t="s">
        <v>63</v>
      </c>
      <c r="E50" s="115" t="s">
        <v>8</v>
      </c>
      <c r="F50" s="7"/>
      <c r="G50" s="80"/>
      <c r="H50" s="81"/>
      <c r="I50" s="81"/>
      <c r="J50" s="81"/>
      <c r="K50" s="81"/>
      <c r="L50" s="81"/>
      <c r="M50" s="81"/>
      <c r="N50" s="81"/>
      <c r="O50" s="82"/>
      <c r="P50" s="80"/>
      <c r="Q50" s="81"/>
      <c r="R50" s="81"/>
      <c r="S50" s="81"/>
      <c r="T50" s="81"/>
      <c r="U50" s="81"/>
      <c r="V50" s="63"/>
      <c r="W50" s="64"/>
      <c r="X50" s="62"/>
      <c r="Y50" s="63"/>
      <c r="Z50" s="63"/>
      <c r="AA50" s="63"/>
      <c r="AB50" s="63"/>
      <c r="AC50" s="63"/>
      <c r="AD50" s="66"/>
      <c r="AE50" s="189"/>
      <c r="AF50" s="282"/>
      <c r="AG50" s="210"/>
    </row>
    <row r="51" spans="1:33" s="211" customFormat="1" ht="15.75" customHeight="1" x14ac:dyDescent="0.25">
      <c r="A51" s="210"/>
      <c r="B51" s="112">
        <v>146</v>
      </c>
      <c r="C51" s="123" t="s">
        <v>67</v>
      </c>
      <c r="D51" s="115" t="s">
        <v>63</v>
      </c>
      <c r="E51" s="115" t="s">
        <v>8</v>
      </c>
      <c r="F51" s="7"/>
      <c r="G51" s="62"/>
      <c r="H51" s="63"/>
      <c r="I51" s="63"/>
      <c r="J51" s="63"/>
      <c r="K51" s="63"/>
      <c r="L51" s="63"/>
      <c r="M51" s="63"/>
      <c r="N51" s="63"/>
      <c r="O51" s="64"/>
      <c r="P51" s="62"/>
      <c r="Q51" s="63"/>
      <c r="R51" s="63"/>
      <c r="S51" s="63"/>
      <c r="T51" s="63"/>
      <c r="U51" s="63"/>
      <c r="V51" s="63"/>
      <c r="W51" s="64"/>
      <c r="X51" s="62"/>
      <c r="Y51" s="63"/>
      <c r="Z51" s="63"/>
      <c r="AA51" s="63"/>
      <c r="AB51" s="63"/>
      <c r="AC51" s="63"/>
      <c r="AD51" s="66"/>
      <c r="AE51" s="189"/>
      <c r="AF51" s="282"/>
      <c r="AG51" s="210"/>
    </row>
    <row r="52" spans="1:33" s="211" customFormat="1" ht="15" customHeight="1" x14ac:dyDescent="0.25">
      <c r="A52" s="210"/>
      <c r="B52" s="118">
        <v>147</v>
      </c>
      <c r="C52" s="125" t="s">
        <v>68</v>
      </c>
      <c r="D52" s="126" t="s">
        <v>63</v>
      </c>
      <c r="E52" s="126" t="s">
        <v>8</v>
      </c>
      <c r="F52" s="14" t="s">
        <v>16</v>
      </c>
      <c r="G52" s="83"/>
      <c r="H52" s="84"/>
      <c r="I52" s="84"/>
      <c r="J52" s="84"/>
      <c r="K52" s="84"/>
      <c r="L52" s="84"/>
      <c r="M52" s="84"/>
      <c r="N52" s="84"/>
      <c r="O52" s="85"/>
      <c r="P52" s="83"/>
      <c r="Q52" s="84">
        <v>88</v>
      </c>
      <c r="R52" s="84"/>
      <c r="S52" s="84">
        <v>102</v>
      </c>
      <c r="T52" s="84"/>
      <c r="U52" s="84"/>
      <c r="V52" s="84">
        <v>123</v>
      </c>
      <c r="W52" s="85"/>
      <c r="X52" s="83"/>
      <c r="Y52" s="84"/>
      <c r="Z52" s="84"/>
      <c r="AA52" s="84"/>
      <c r="AB52" s="84"/>
      <c r="AC52" s="84"/>
      <c r="AD52" s="86"/>
      <c r="AE52" s="212">
        <f>COUNTIFS(G52:AD52,"&gt;0")</f>
        <v>3</v>
      </c>
      <c r="AF52" s="282"/>
      <c r="AG52" s="210"/>
    </row>
    <row r="53" spans="1:33" s="211" customFormat="1" ht="15" customHeight="1" x14ac:dyDescent="0.25">
      <c r="A53" s="210"/>
      <c r="B53" s="112">
        <v>148</v>
      </c>
      <c r="C53" s="121" t="s">
        <v>69</v>
      </c>
      <c r="D53" s="114" t="s">
        <v>70</v>
      </c>
      <c r="E53" s="114" t="s">
        <v>8</v>
      </c>
      <c r="F53" s="10" t="s">
        <v>16</v>
      </c>
      <c r="G53" s="70">
        <v>9</v>
      </c>
      <c r="H53" s="68">
        <v>27</v>
      </c>
      <c r="I53" s="68">
        <v>36</v>
      </c>
      <c r="J53" s="68">
        <v>45</v>
      </c>
      <c r="K53" s="68">
        <v>54</v>
      </c>
      <c r="L53" s="68">
        <v>63</v>
      </c>
      <c r="M53" s="68"/>
      <c r="N53" s="68"/>
      <c r="O53" s="69"/>
      <c r="P53" s="70"/>
      <c r="Q53" s="68"/>
      <c r="R53" s="68"/>
      <c r="S53" s="68"/>
      <c r="T53" s="68"/>
      <c r="U53" s="68"/>
      <c r="V53" s="68"/>
      <c r="W53" s="69"/>
      <c r="X53" s="70"/>
      <c r="Y53" s="68"/>
      <c r="Z53" s="68"/>
      <c r="AA53" s="68"/>
      <c r="AB53" s="68"/>
      <c r="AC53" s="68"/>
      <c r="AD53" s="72"/>
      <c r="AE53" s="212">
        <f>COUNTIFS(G53:AD53,"&gt;0")</f>
        <v>6</v>
      </c>
      <c r="AF53" s="282"/>
      <c r="AG53" s="210"/>
    </row>
    <row r="54" spans="1:33" s="211" customFormat="1" ht="15" customHeight="1" x14ac:dyDescent="0.25">
      <c r="A54" s="210"/>
      <c r="B54" s="112">
        <v>242</v>
      </c>
      <c r="C54" s="121" t="s">
        <v>325</v>
      </c>
      <c r="D54" s="114" t="s">
        <v>63</v>
      </c>
      <c r="E54" s="115" t="s">
        <v>8</v>
      </c>
      <c r="F54" s="10"/>
      <c r="G54" s="70"/>
      <c r="H54" s="68"/>
      <c r="I54" s="68"/>
      <c r="J54" s="68"/>
      <c r="K54" s="68"/>
      <c r="L54" s="68"/>
      <c r="M54" s="68"/>
      <c r="N54" s="68"/>
      <c r="O54" s="69"/>
      <c r="P54" s="90"/>
      <c r="Q54" s="91"/>
      <c r="R54" s="91"/>
      <c r="S54" s="91"/>
      <c r="T54" s="91"/>
      <c r="U54" s="91"/>
      <c r="V54" s="91"/>
      <c r="W54" s="92"/>
      <c r="X54" s="90">
        <v>2</v>
      </c>
      <c r="Y54" s="91"/>
      <c r="Z54" s="91"/>
      <c r="AA54" s="91"/>
      <c r="AB54" s="91">
        <v>19</v>
      </c>
      <c r="AC54" s="91"/>
      <c r="AD54" s="94"/>
      <c r="AE54" s="254"/>
      <c r="AF54" s="282"/>
      <c r="AG54" s="210"/>
    </row>
    <row r="55" spans="1:33" s="211" customFormat="1" ht="15" customHeight="1" thickBot="1" x14ac:dyDescent="0.3">
      <c r="A55" s="210"/>
      <c r="B55" s="255"/>
      <c r="C55" s="256"/>
      <c r="D55" s="257"/>
      <c r="E55" s="257"/>
      <c r="F55" s="258"/>
      <c r="G55" s="259">
        <v>9</v>
      </c>
      <c r="H55" s="260">
        <v>27</v>
      </c>
      <c r="I55" s="260">
        <v>36</v>
      </c>
      <c r="J55" s="260">
        <v>45</v>
      </c>
      <c r="K55" s="260">
        <v>54</v>
      </c>
      <c r="L55" s="260">
        <v>63</v>
      </c>
      <c r="M55" s="260"/>
      <c r="N55" s="260"/>
      <c r="O55" s="261"/>
      <c r="P55" s="87"/>
      <c r="Q55" s="88">
        <v>88</v>
      </c>
      <c r="R55" s="88"/>
      <c r="S55" s="88">
        <v>102</v>
      </c>
      <c r="T55" s="88"/>
      <c r="U55" s="88"/>
      <c r="V55" s="88">
        <v>123</v>
      </c>
      <c r="W55" s="217"/>
      <c r="X55" s="87">
        <v>2</v>
      </c>
      <c r="Y55" s="88"/>
      <c r="Z55" s="88"/>
      <c r="AA55" s="88"/>
      <c r="AB55" s="88">
        <v>19</v>
      </c>
      <c r="AC55" s="88"/>
      <c r="AD55" s="219"/>
      <c r="AE55" s="220"/>
      <c r="AF55" s="283"/>
      <c r="AG55" s="210"/>
    </row>
    <row r="56" spans="1:33" s="211" customFormat="1" ht="15" customHeight="1" x14ac:dyDescent="0.25">
      <c r="A56" s="210"/>
      <c r="B56" s="110">
        <v>149</v>
      </c>
      <c r="C56" s="111" t="s">
        <v>71</v>
      </c>
      <c r="D56" s="111" t="s">
        <v>72</v>
      </c>
      <c r="E56" s="111" t="s">
        <v>8</v>
      </c>
      <c r="F56" s="262"/>
      <c r="G56" s="73"/>
      <c r="H56" s="74"/>
      <c r="I56" s="74"/>
      <c r="J56" s="74"/>
      <c r="K56" s="74"/>
      <c r="L56" s="74"/>
      <c r="M56" s="74"/>
      <c r="N56" s="74"/>
      <c r="O56" s="75"/>
      <c r="P56" s="73"/>
      <c r="Q56" s="74"/>
      <c r="R56" s="74"/>
      <c r="S56" s="74"/>
      <c r="T56" s="74"/>
      <c r="U56" s="74"/>
      <c r="V56" s="74"/>
      <c r="W56" s="75"/>
      <c r="X56" s="76"/>
      <c r="Y56" s="74"/>
      <c r="Z56" s="74"/>
      <c r="AA56" s="74"/>
      <c r="AB56" s="74"/>
      <c r="AC56" s="74"/>
      <c r="AD56" s="77"/>
      <c r="AE56" s="191"/>
      <c r="AF56" s="284">
        <f>COUNTIFS(G64:AD64,"&gt;0")</f>
        <v>11</v>
      </c>
      <c r="AG56" s="210"/>
    </row>
    <row r="57" spans="1:33" s="211" customFormat="1" ht="15" customHeight="1" x14ac:dyDescent="0.25">
      <c r="A57" s="210"/>
      <c r="B57" s="112">
        <v>150</v>
      </c>
      <c r="C57" s="115" t="s">
        <v>73</v>
      </c>
      <c r="D57" s="115" t="s">
        <v>72</v>
      </c>
      <c r="E57" s="115" t="s">
        <v>8</v>
      </c>
      <c r="F57" s="263"/>
      <c r="G57" s="62"/>
      <c r="H57" s="63"/>
      <c r="I57" s="63"/>
      <c r="J57" s="63"/>
      <c r="K57" s="63"/>
      <c r="L57" s="63"/>
      <c r="M57" s="63"/>
      <c r="N57" s="63"/>
      <c r="O57" s="64"/>
      <c r="P57" s="62"/>
      <c r="Q57" s="63"/>
      <c r="R57" s="63"/>
      <c r="S57" s="63"/>
      <c r="T57" s="63"/>
      <c r="U57" s="63"/>
      <c r="V57" s="63"/>
      <c r="W57" s="64"/>
      <c r="X57" s="65"/>
      <c r="Y57" s="63"/>
      <c r="Z57" s="63"/>
      <c r="AA57" s="63"/>
      <c r="AB57" s="63"/>
      <c r="AC57" s="63"/>
      <c r="AD57" s="66"/>
      <c r="AE57" s="189"/>
      <c r="AF57" s="282"/>
      <c r="AG57" s="210"/>
    </row>
    <row r="58" spans="1:33" s="211" customFormat="1" ht="15.75" customHeight="1" x14ac:dyDescent="0.25">
      <c r="A58" s="210"/>
      <c r="B58" s="112">
        <v>151</v>
      </c>
      <c r="C58" s="115" t="s">
        <v>74</v>
      </c>
      <c r="D58" s="115" t="s">
        <v>72</v>
      </c>
      <c r="E58" s="115" t="s">
        <v>8</v>
      </c>
      <c r="F58" s="263"/>
      <c r="G58" s="62"/>
      <c r="H58" s="63"/>
      <c r="I58" s="63"/>
      <c r="J58" s="63"/>
      <c r="K58" s="63"/>
      <c r="L58" s="63"/>
      <c r="M58" s="63"/>
      <c r="N58" s="63"/>
      <c r="O58" s="64"/>
      <c r="P58" s="62"/>
      <c r="Q58" s="63"/>
      <c r="R58" s="63"/>
      <c r="S58" s="63"/>
      <c r="T58" s="63"/>
      <c r="U58" s="63"/>
      <c r="V58" s="63"/>
      <c r="W58" s="64"/>
      <c r="X58" s="65"/>
      <c r="Y58" s="63"/>
      <c r="Z58" s="63"/>
      <c r="AA58" s="63"/>
      <c r="AB58" s="63"/>
      <c r="AC58" s="63"/>
      <c r="AD58" s="66"/>
      <c r="AE58" s="189"/>
      <c r="AF58" s="282"/>
      <c r="AG58" s="210"/>
    </row>
    <row r="59" spans="1:33" s="211" customFormat="1" x14ac:dyDescent="0.25">
      <c r="A59" s="210"/>
      <c r="B59" s="112">
        <v>152</v>
      </c>
      <c r="C59" s="115" t="s">
        <v>75</v>
      </c>
      <c r="D59" s="115" t="s">
        <v>72</v>
      </c>
      <c r="E59" s="115" t="s">
        <v>8</v>
      </c>
      <c r="F59" s="263"/>
      <c r="G59" s="62"/>
      <c r="H59" s="63"/>
      <c r="I59" s="63"/>
      <c r="J59" s="63"/>
      <c r="K59" s="63"/>
      <c r="L59" s="63"/>
      <c r="M59" s="63"/>
      <c r="N59" s="63"/>
      <c r="O59" s="64"/>
      <c r="P59" s="62"/>
      <c r="Q59" s="63"/>
      <c r="R59" s="63"/>
      <c r="S59" s="63"/>
      <c r="T59" s="63"/>
      <c r="U59" s="63"/>
      <c r="V59" s="63"/>
      <c r="W59" s="64"/>
      <c r="X59" s="65"/>
      <c r="Y59" s="63"/>
      <c r="Z59" s="63"/>
      <c r="AA59" s="63"/>
      <c r="AB59" s="63"/>
      <c r="AC59" s="63"/>
      <c r="AD59" s="66"/>
      <c r="AE59" s="189"/>
      <c r="AF59" s="282"/>
      <c r="AG59" s="210"/>
    </row>
    <row r="60" spans="1:33" s="211" customFormat="1" ht="15" customHeight="1" x14ac:dyDescent="0.25">
      <c r="A60" s="210"/>
      <c r="B60" s="112">
        <v>153</v>
      </c>
      <c r="C60" s="115" t="s">
        <v>76</v>
      </c>
      <c r="D60" s="115" t="s">
        <v>72</v>
      </c>
      <c r="E60" s="115" t="s">
        <v>8</v>
      </c>
      <c r="F60" s="263"/>
      <c r="G60" s="62"/>
      <c r="H60" s="63"/>
      <c r="I60" s="63"/>
      <c r="J60" s="63"/>
      <c r="K60" s="63"/>
      <c r="L60" s="63"/>
      <c r="M60" s="63"/>
      <c r="N60" s="63"/>
      <c r="O60" s="64"/>
      <c r="P60" s="62"/>
      <c r="Q60" s="63"/>
      <c r="R60" s="63"/>
      <c r="S60" s="63"/>
      <c r="T60" s="63"/>
      <c r="U60" s="63"/>
      <c r="V60" s="63"/>
      <c r="W60" s="64"/>
      <c r="X60" s="65"/>
      <c r="Y60" s="63"/>
      <c r="Z60" s="63"/>
      <c r="AA60" s="63"/>
      <c r="AB60" s="63"/>
      <c r="AC60" s="63"/>
      <c r="AD60" s="66"/>
      <c r="AE60" s="189"/>
      <c r="AF60" s="282"/>
      <c r="AG60" s="210"/>
    </row>
    <row r="61" spans="1:33" s="211" customFormat="1" ht="15" customHeight="1" x14ac:dyDescent="0.25">
      <c r="A61" s="210"/>
      <c r="B61" s="112">
        <v>154</v>
      </c>
      <c r="C61" s="115" t="s">
        <v>77</v>
      </c>
      <c r="D61" s="115" t="s">
        <v>72</v>
      </c>
      <c r="E61" s="115" t="s">
        <v>8</v>
      </c>
      <c r="F61" s="263"/>
      <c r="G61" s="62"/>
      <c r="H61" s="63"/>
      <c r="I61" s="63"/>
      <c r="J61" s="63"/>
      <c r="K61" s="63"/>
      <c r="L61" s="63"/>
      <c r="M61" s="63"/>
      <c r="N61" s="63"/>
      <c r="O61" s="64"/>
      <c r="P61" s="62"/>
      <c r="Q61" s="63"/>
      <c r="R61" s="63"/>
      <c r="S61" s="63"/>
      <c r="T61" s="63"/>
      <c r="U61" s="63"/>
      <c r="V61" s="63"/>
      <c r="W61" s="64"/>
      <c r="X61" s="65"/>
      <c r="Y61" s="63"/>
      <c r="Z61" s="63"/>
      <c r="AA61" s="63"/>
      <c r="AB61" s="63"/>
      <c r="AC61" s="63"/>
      <c r="AD61" s="66"/>
      <c r="AE61" s="189"/>
      <c r="AF61" s="282"/>
      <c r="AG61" s="210"/>
    </row>
    <row r="62" spans="1:33" s="211" customFormat="1" ht="15" customHeight="1" x14ac:dyDescent="0.25">
      <c r="A62" s="210"/>
      <c r="B62" s="112">
        <v>155</v>
      </c>
      <c r="C62" s="114" t="s">
        <v>78</v>
      </c>
      <c r="D62" s="114" t="s">
        <v>79</v>
      </c>
      <c r="E62" s="114" t="s">
        <v>8</v>
      </c>
      <c r="F62" s="264" t="s">
        <v>16</v>
      </c>
      <c r="G62" s="70">
        <v>39</v>
      </c>
      <c r="H62" s="68">
        <v>46</v>
      </c>
      <c r="I62" s="68">
        <v>54</v>
      </c>
      <c r="J62" s="68"/>
      <c r="K62" s="68"/>
      <c r="L62" s="68"/>
      <c r="M62" s="68"/>
      <c r="N62" s="68"/>
      <c r="O62" s="69"/>
      <c r="P62" s="70"/>
      <c r="Q62" s="68">
        <v>82</v>
      </c>
      <c r="R62" s="68"/>
      <c r="S62" s="68"/>
      <c r="T62" s="68"/>
      <c r="U62" s="68"/>
      <c r="V62" s="68">
        <v>124</v>
      </c>
      <c r="W62" s="69"/>
      <c r="X62" s="71">
        <v>3</v>
      </c>
      <c r="Y62" s="68">
        <v>6</v>
      </c>
      <c r="Z62" s="68">
        <v>9</v>
      </c>
      <c r="AA62" s="68">
        <v>14</v>
      </c>
      <c r="AB62" s="68">
        <v>19</v>
      </c>
      <c r="AC62" s="68">
        <v>24</v>
      </c>
      <c r="AD62" s="72"/>
      <c r="AE62" s="67">
        <f>COUNTIFS(G62:AD62,"&gt;0")</f>
        <v>11</v>
      </c>
      <c r="AF62" s="282"/>
      <c r="AG62" s="210"/>
    </row>
    <row r="63" spans="1:33" s="211" customFormat="1" ht="15" customHeight="1" x14ac:dyDescent="0.25">
      <c r="A63" s="210"/>
      <c r="B63" s="265">
        <v>156</v>
      </c>
      <c r="C63" s="269" t="s">
        <v>327</v>
      </c>
      <c r="D63" s="266" t="s">
        <v>72</v>
      </c>
      <c r="E63" s="266" t="s">
        <v>8</v>
      </c>
      <c r="F63" s="267"/>
      <c r="G63" s="90"/>
      <c r="H63" s="91"/>
      <c r="I63" s="91"/>
      <c r="J63" s="91"/>
      <c r="K63" s="91"/>
      <c r="L63" s="91"/>
      <c r="M63" s="91"/>
      <c r="N63" s="91"/>
      <c r="O63" s="92"/>
      <c r="P63" s="90"/>
      <c r="Q63" s="91"/>
      <c r="R63" s="91"/>
      <c r="S63" s="91"/>
      <c r="T63" s="91"/>
      <c r="U63" s="91"/>
      <c r="V63" s="91"/>
      <c r="W63" s="94"/>
      <c r="X63" s="68"/>
      <c r="Y63" s="91"/>
      <c r="Z63" s="91"/>
      <c r="AA63" s="91"/>
      <c r="AB63" s="91"/>
      <c r="AC63" s="91"/>
      <c r="AD63" s="94"/>
      <c r="AE63" s="242"/>
      <c r="AF63" s="282"/>
      <c r="AG63" s="210"/>
    </row>
    <row r="64" spans="1:33" s="211" customFormat="1" ht="15" customHeight="1" thickBot="1" x14ac:dyDescent="0.3">
      <c r="A64" s="210"/>
      <c r="B64" s="116"/>
      <c r="C64" s="117" t="s">
        <v>23</v>
      </c>
      <c r="D64" s="117"/>
      <c r="E64" s="117"/>
      <c r="F64" s="268"/>
      <c r="G64" s="87">
        <v>39</v>
      </c>
      <c r="H64" s="88">
        <v>46</v>
      </c>
      <c r="I64" s="88">
        <v>54</v>
      </c>
      <c r="J64" s="88"/>
      <c r="K64" s="88"/>
      <c r="L64" s="88"/>
      <c r="M64" s="88"/>
      <c r="N64" s="88"/>
      <c r="O64" s="217"/>
      <c r="P64" s="87"/>
      <c r="Q64" s="88">
        <v>82</v>
      </c>
      <c r="R64" s="88"/>
      <c r="S64" s="88"/>
      <c r="T64" s="88"/>
      <c r="U64" s="88"/>
      <c r="V64" s="88">
        <v>124</v>
      </c>
      <c r="W64" s="217"/>
      <c r="X64" s="218">
        <v>3</v>
      </c>
      <c r="Y64" s="88">
        <v>6</v>
      </c>
      <c r="Z64" s="88">
        <v>9</v>
      </c>
      <c r="AA64" s="88">
        <v>14</v>
      </c>
      <c r="AB64" s="88">
        <v>19</v>
      </c>
      <c r="AC64" s="88">
        <v>24</v>
      </c>
      <c r="AD64" s="219"/>
      <c r="AE64" s="220"/>
      <c r="AF64" s="283"/>
      <c r="AG64" s="210"/>
    </row>
    <row r="65" spans="1:33" s="211" customFormat="1" ht="15" customHeight="1" x14ac:dyDescent="0.25">
      <c r="A65" s="210"/>
      <c r="B65" s="110">
        <v>157</v>
      </c>
      <c r="C65" s="111" t="s">
        <v>80</v>
      </c>
      <c r="D65" s="111" t="s">
        <v>81</v>
      </c>
      <c r="E65" s="111" t="s">
        <v>8</v>
      </c>
      <c r="F65" s="5"/>
      <c r="G65" s="57"/>
      <c r="H65" s="58"/>
      <c r="I65" s="58"/>
      <c r="J65" s="58"/>
      <c r="K65" s="58"/>
      <c r="L65" s="58"/>
      <c r="M65" s="58"/>
      <c r="N65" s="58"/>
      <c r="O65" s="59"/>
      <c r="P65" s="57"/>
      <c r="Q65" s="58"/>
      <c r="R65" s="58"/>
      <c r="S65" s="58"/>
      <c r="T65" s="58"/>
      <c r="U65" s="58"/>
      <c r="V65" s="58"/>
      <c r="W65" s="59"/>
      <c r="X65" s="60"/>
      <c r="Y65" s="58"/>
      <c r="Z65" s="58"/>
      <c r="AA65" s="58"/>
      <c r="AB65" s="58"/>
      <c r="AC65" s="58"/>
      <c r="AD65" s="61"/>
      <c r="AE65" s="191"/>
      <c r="AF65" s="284">
        <f>COUNTIFS(G77:AD77,"&gt;0")</f>
        <v>21</v>
      </c>
      <c r="AG65" s="210"/>
    </row>
    <row r="66" spans="1:33" s="211" customFormat="1" ht="15" customHeight="1" x14ac:dyDescent="0.25">
      <c r="A66" s="210"/>
      <c r="B66" s="112">
        <v>158</v>
      </c>
      <c r="C66" s="123" t="s">
        <v>82</v>
      </c>
      <c r="D66" s="115" t="s">
        <v>81</v>
      </c>
      <c r="E66" s="115" t="s">
        <v>8</v>
      </c>
      <c r="F66" s="7"/>
      <c r="G66" s="62"/>
      <c r="H66" s="63"/>
      <c r="I66" s="63"/>
      <c r="J66" s="63"/>
      <c r="K66" s="63"/>
      <c r="L66" s="63"/>
      <c r="M66" s="63"/>
      <c r="N66" s="63"/>
      <c r="O66" s="64"/>
      <c r="P66" s="62"/>
      <c r="Q66" s="63"/>
      <c r="R66" s="63"/>
      <c r="S66" s="63"/>
      <c r="T66" s="63"/>
      <c r="U66" s="63"/>
      <c r="V66" s="63"/>
      <c r="W66" s="64"/>
      <c r="X66" s="65"/>
      <c r="Y66" s="63"/>
      <c r="Z66" s="63"/>
      <c r="AA66" s="63"/>
      <c r="AB66" s="63"/>
      <c r="AC66" s="63"/>
      <c r="AD66" s="66"/>
      <c r="AE66" s="189"/>
      <c r="AF66" s="282"/>
      <c r="AG66" s="210"/>
    </row>
    <row r="67" spans="1:33" s="211" customFormat="1" ht="15" customHeight="1" x14ac:dyDescent="0.25">
      <c r="A67" s="210"/>
      <c r="B67" s="112">
        <v>159</v>
      </c>
      <c r="C67" s="123" t="s">
        <v>83</v>
      </c>
      <c r="D67" s="115" t="s">
        <v>81</v>
      </c>
      <c r="E67" s="115" t="s">
        <v>8</v>
      </c>
      <c r="F67" s="7"/>
      <c r="G67" s="62"/>
      <c r="H67" s="63"/>
      <c r="I67" s="63"/>
      <c r="J67" s="63"/>
      <c r="K67" s="63"/>
      <c r="L67" s="63"/>
      <c r="M67" s="63"/>
      <c r="N67" s="63"/>
      <c r="O67" s="64"/>
      <c r="P67" s="62"/>
      <c r="Q67" s="63"/>
      <c r="R67" s="63"/>
      <c r="S67" s="63"/>
      <c r="T67" s="63"/>
      <c r="U67" s="63"/>
      <c r="V67" s="63"/>
      <c r="W67" s="64"/>
      <c r="X67" s="65"/>
      <c r="Y67" s="63"/>
      <c r="Z67" s="63"/>
      <c r="AA67" s="63"/>
      <c r="AB67" s="63"/>
      <c r="AC67" s="63"/>
      <c r="AD67" s="66"/>
      <c r="AE67" s="189"/>
      <c r="AF67" s="282"/>
      <c r="AG67" s="210"/>
    </row>
    <row r="68" spans="1:33" s="211" customFormat="1" ht="15" customHeight="1" x14ac:dyDescent="0.25">
      <c r="A68" s="210"/>
      <c r="B68" s="112">
        <v>160</v>
      </c>
      <c r="C68" s="123" t="s">
        <v>84</v>
      </c>
      <c r="D68" s="115" t="s">
        <v>81</v>
      </c>
      <c r="E68" s="115" t="s">
        <v>8</v>
      </c>
      <c r="F68" s="7"/>
      <c r="G68" s="62"/>
      <c r="H68" s="63"/>
      <c r="I68" s="63"/>
      <c r="J68" s="63"/>
      <c r="K68" s="63"/>
      <c r="L68" s="63"/>
      <c r="M68" s="63"/>
      <c r="N68" s="63"/>
      <c r="O68" s="64"/>
      <c r="P68" s="62"/>
      <c r="Q68" s="63"/>
      <c r="R68" s="63"/>
      <c r="S68" s="63"/>
      <c r="T68" s="63"/>
      <c r="U68" s="63"/>
      <c r="V68" s="63"/>
      <c r="W68" s="64"/>
      <c r="X68" s="65"/>
      <c r="Y68" s="63"/>
      <c r="Z68" s="63"/>
      <c r="AA68" s="63"/>
      <c r="AB68" s="63"/>
      <c r="AC68" s="63"/>
      <c r="AD68" s="66"/>
      <c r="AE68" s="189"/>
      <c r="AF68" s="282"/>
      <c r="AG68" s="210"/>
    </row>
    <row r="69" spans="1:33" s="211" customFormat="1" ht="15.75" customHeight="1" x14ac:dyDescent="0.25">
      <c r="A69" s="210"/>
      <c r="B69" s="112">
        <v>161</v>
      </c>
      <c r="C69" s="115" t="s">
        <v>23</v>
      </c>
      <c r="D69" s="115"/>
      <c r="E69" s="115"/>
      <c r="F69" s="4"/>
      <c r="G69" s="62"/>
      <c r="H69" s="63"/>
      <c r="I69" s="63"/>
      <c r="J69" s="63"/>
      <c r="K69" s="63"/>
      <c r="L69" s="63"/>
      <c r="M69" s="63"/>
      <c r="N69" s="63"/>
      <c r="O69" s="64"/>
      <c r="P69" s="62"/>
      <c r="Q69" s="63"/>
      <c r="R69" s="63"/>
      <c r="S69" s="63"/>
      <c r="T69" s="63"/>
      <c r="U69" s="63"/>
      <c r="V69" s="63"/>
      <c r="W69" s="64"/>
      <c r="X69" s="65"/>
      <c r="Y69" s="63"/>
      <c r="Z69" s="63"/>
      <c r="AA69" s="63"/>
      <c r="AB69" s="63"/>
      <c r="AC69" s="63"/>
      <c r="AD69" s="66"/>
      <c r="AE69" s="189"/>
      <c r="AF69" s="282"/>
      <c r="AG69" s="210"/>
    </row>
    <row r="70" spans="1:33" s="211" customFormat="1" x14ac:dyDescent="0.25">
      <c r="A70" s="210"/>
      <c r="B70" s="118">
        <v>162</v>
      </c>
      <c r="C70" s="125" t="s">
        <v>85</v>
      </c>
      <c r="D70" s="126" t="s">
        <v>81</v>
      </c>
      <c r="E70" s="126" t="s">
        <v>8</v>
      </c>
      <c r="F70" s="14" t="s">
        <v>16</v>
      </c>
      <c r="G70" s="83"/>
      <c r="H70" s="84">
        <v>16</v>
      </c>
      <c r="I70" s="84"/>
      <c r="J70" s="84">
        <v>30</v>
      </c>
      <c r="K70" s="84"/>
      <c r="L70" s="84">
        <v>45</v>
      </c>
      <c r="M70" s="84">
        <v>59</v>
      </c>
      <c r="N70" s="84">
        <v>59</v>
      </c>
      <c r="O70" s="85"/>
      <c r="P70" s="83"/>
      <c r="Q70" s="84"/>
      <c r="R70" s="84"/>
      <c r="S70" s="84"/>
      <c r="T70" s="84"/>
      <c r="U70" s="84"/>
      <c r="V70" s="84"/>
      <c r="W70" s="85"/>
      <c r="X70" s="89"/>
      <c r="Y70" s="84"/>
      <c r="Z70" s="84"/>
      <c r="AA70" s="84"/>
      <c r="AB70" s="84"/>
      <c r="AC70" s="84"/>
      <c r="AD70" s="86"/>
      <c r="AE70" s="212">
        <f t="shared" ref="AE70:AE76" si="1">COUNTIFS(G70:AD70,"&gt;0")</f>
        <v>5</v>
      </c>
      <c r="AF70" s="282"/>
      <c r="AG70" s="210"/>
    </row>
    <row r="71" spans="1:33" s="211" customFormat="1" ht="15" customHeight="1" x14ac:dyDescent="0.25">
      <c r="A71" s="210"/>
      <c r="B71" s="112">
        <v>163</v>
      </c>
      <c r="C71" s="121" t="s">
        <v>86</v>
      </c>
      <c r="D71" s="114" t="s">
        <v>81</v>
      </c>
      <c r="E71" s="114" t="s">
        <v>8</v>
      </c>
      <c r="F71" s="10" t="s">
        <v>16</v>
      </c>
      <c r="G71" s="70"/>
      <c r="H71" s="68"/>
      <c r="I71" s="68"/>
      <c r="J71" s="68"/>
      <c r="K71" s="68"/>
      <c r="L71" s="68"/>
      <c r="M71" s="68"/>
      <c r="N71" s="68"/>
      <c r="O71" s="69"/>
      <c r="P71" s="70"/>
      <c r="Q71" s="68"/>
      <c r="R71" s="68"/>
      <c r="S71" s="68"/>
      <c r="T71" s="68"/>
      <c r="U71" s="68"/>
      <c r="V71" s="68"/>
      <c r="W71" s="69"/>
      <c r="X71" s="71"/>
      <c r="Y71" s="68"/>
      <c r="Z71" s="68"/>
      <c r="AA71" s="68"/>
      <c r="AB71" s="68"/>
      <c r="AC71" s="68"/>
      <c r="AD71" s="72"/>
      <c r="AE71" s="212">
        <f t="shared" si="1"/>
        <v>0</v>
      </c>
      <c r="AF71" s="282"/>
      <c r="AG71" s="210"/>
    </row>
    <row r="72" spans="1:33" s="211" customFormat="1" ht="15" customHeight="1" x14ac:dyDescent="0.25">
      <c r="A72" s="210"/>
      <c r="B72" s="112">
        <v>164</v>
      </c>
      <c r="C72" s="121" t="s">
        <v>87</v>
      </c>
      <c r="D72" s="114" t="s">
        <v>81</v>
      </c>
      <c r="E72" s="114" t="s">
        <v>8</v>
      </c>
      <c r="F72" s="10" t="s">
        <v>16</v>
      </c>
      <c r="G72" s="70">
        <v>8</v>
      </c>
      <c r="H72" s="68"/>
      <c r="I72" s="68">
        <v>23</v>
      </c>
      <c r="J72" s="68">
        <v>30</v>
      </c>
      <c r="K72" s="68">
        <v>37</v>
      </c>
      <c r="L72" s="68">
        <v>45</v>
      </c>
      <c r="M72" s="68">
        <v>52</v>
      </c>
      <c r="N72" s="68">
        <v>59</v>
      </c>
      <c r="O72" s="69">
        <v>66</v>
      </c>
      <c r="P72" s="70">
        <v>73</v>
      </c>
      <c r="Q72" s="68">
        <v>82</v>
      </c>
      <c r="R72" s="68">
        <v>91</v>
      </c>
      <c r="S72" s="68">
        <v>100</v>
      </c>
      <c r="T72" s="68">
        <v>117</v>
      </c>
      <c r="U72" s="68"/>
      <c r="V72" s="68">
        <v>126</v>
      </c>
      <c r="W72" s="69">
        <v>135</v>
      </c>
      <c r="X72" s="71"/>
      <c r="Y72" s="68">
        <v>7</v>
      </c>
      <c r="Z72" s="68">
        <v>12</v>
      </c>
      <c r="AA72" s="68">
        <v>16</v>
      </c>
      <c r="AB72" s="68">
        <v>20</v>
      </c>
      <c r="AC72" s="68">
        <v>23</v>
      </c>
      <c r="AD72" s="72"/>
      <c r="AE72" s="212">
        <f t="shared" si="1"/>
        <v>20</v>
      </c>
      <c r="AF72" s="282"/>
      <c r="AG72" s="210"/>
    </row>
    <row r="73" spans="1:33" s="211" customFormat="1" ht="15" customHeight="1" x14ac:dyDescent="0.25">
      <c r="A73" s="210"/>
      <c r="B73" s="112">
        <v>165</v>
      </c>
      <c r="C73" s="121" t="s">
        <v>88</v>
      </c>
      <c r="D73" s="114" t="s">
        <v>81</v>
      </c>
      <c r="E73" s="114" t="s">
        <v>8</v>
      </c>
      <c r="F73" s="10" t="s">
        <v>16</v>
      </c>
      <c r="G73" s="70"/>
      <c r="H73" s="68"/>
      <c r="I73" s="68"/>
      <c r="J73" s="68"/>
      <c r="K73" s="68"/>
      <c r="L73" s="68"/>
      <c r="M73" s="68"/>
      <c r="N73" s="68"/>
      <c r="O73" s="69"/>
      <c r="P73" s="70"/>
      <c r="Q73" s="68"/>
      <c r="R73" s="68"/>
      <c r="S73" s="68"/>
      <c r="T73" s="68"/>
      <c r="U73" s="68"/>
      <c r="V73" s="68"/>
      <c r="W73" s="69"/>
      <c r="X73" s="71"/>
      <c r="Y73" s="68"/>
      <c r="Z73" s="68"/>
      <c r="AA73" s="68"/>
      <c r="AB73" s="68"/>
      <c r="AC73" s="68"/>
      <c r="AD73" s="72"/>
      <c r="AE73" s="212">
        <f t="shared" si="1"/>
        <v>0</v>
      </c>
      <c r="AF73" s="282"/>
      <c r="AG73" s="210"/>
    </row>
    <row r="74" spans="1:33" s="211" customFormat="1" ht="15" customHeight="1" x14ac:dyDescent="0.25">
      <c r="A74" s="210"/>
      <c r="B74" s="112">
        <v>166</v>
      </c>
      <c r="C74" s="121" t="s">
        <v>89</v>
      </c>
      <c r="D74" s="114" t="s">
        <v>81</v>
      </c>
      <c r="E74" s="114" t="s">
        <v>8</v>
      </c>
      <c r="F74" s="10" t="s">
        <v>16</v>
      </c>
      <c r="G74" s="70">
        <v>8</v>
      </c>
      <c r="H74" s="68"/>
      <c r="I74" s="68">
        <v>23</v>
      </c>
      <c r="J74" s="68">
        <v>30</v>
      </c>
      <c r="K74" s="68">
        <v>37</v>
      </c>
      <c r="L74" s="68">
        <v>45</v>
      </c>
      <c r="M74" s="68">
        <v>52</v>
      </c>
      <c r="N74" s="68">
        <v>59</v>
      </c>
      <c r="O74" s="69">
        <v>66</v>
      </c>
      <c r="P74" s="70">
        <v>73</v>
      </c>
      <c r="Q74" s="68">
        <v>82</v>
      </c>
      <c r="R74" s="68">
        <v>91</v>
      </c>
      <c r="S74" s="68">
        <v>100</v>
      </c>
      <c r="T74" s="68">
        <v>117</v>
      </c>
      <c r="U74" s="68"/>
      <c r="V74" s="68">
        <v>126</v>
      </c>
      <c r="W74" s="69">
        <v>135</v>
      </c>
      <c r="X74" s="71"/>
      <c r="Y74" s="68"/>
      <c r="Z74" s="68">
        <v>12</v>
      </c>
      <c r="AA74" s="68"/>
      <c r="AB74" s="68">
        <v>20</v>
      </c>
      <c r="AC74" s="68">
        <v>23</v>
      </c>
      <c r="AD74" s="72"/>
      <c r="AE74" s="212">
        <f t="shared" si="1"/>
        <v>18</v>
      </c>
      <c r="AF74" s="282"/>
      <c r="AG74" s="210"/>
    </row>
    <row r="75" spans="1:33" s="211" customFormat="1" ht="15" customHeight="1" x14ac:dyDescent="0.25">
      <c r="A75" s="210"/>
      <c r="B75" s="112">
        <v>167</v>
      </c>
      <c r="C75" s="121" t="s">
        <v>90</v>
      </c>
      <c r="D75" s="114" t="s">
        <v>81</v>
      </c>
      <c r="E75" s="114" t="s">
        <v>8</v>
      </c>
      <c r="F75" s="10" t="s">
        <v>16</v>
      </c>
      <c r="G75" s="70"/>
      <c r="H75" s="68"/>
      <c r="I75" s="68"/>
      <c r="J75" s="68"/>
      <c r="K75" s="68"/>
      <c r="L75" s="68"/>
      <c r="M75" s="68"/>
      <c r="N75" s="68"/>
      <c r="O75" s="69"/>
      <c r="P75" s="70"/>
      <c r="Q75" s="68"/>
      <c r="R75" s="68"/>
      <c r="S75" s="68"/>
      <c r="T75" s="68"/>
      <c r="U75" s="68"/>
      <c r="V75" s="68"/>
      <c r="W75" s="69"/>
      <c r="X75" s="71"/>
      <c r="Y75" s="68"/>
      <c r="Z75" s="68"/>
      <c r="AA75" s="68"/>
      <c r="AB75" s="68"/>
      <c r="AC75" s="68"/>
      <c r="AD75" s="72"/>
      <c r="AE75" s="212">
        <f t="shared" si="1"/>
        <v>0</v>
      </c>
      <c r="AF75" s="282"/>
      <c r="AG75" s="210"/>
    </row>
    <row r="76" spans="1:33" s="211" customFormat="1" ht="15" customHeight="1" x14ac:dyDescent="0.25">
      <c r="A76" s="210"/>
      <c r="B76" s="127">
        <v>168</v>
      </c>
      <c r="C76" s="128" t="s">
        <v>91</v>
      </c>
      <c r="D76" s="129" t="s">
        <v>81</v>
      </c>
      <c r="E76" s="129" t="s">
        <v>8</v>
      </c>
      <c r="F76" s="49" t="s">
        <v>16</v>
      </c>
      <c r="G76" s="90"/>
      <c r="H76" s="91"/>
      <c r="I76" s="91">
        <v>23</v>
      </c>
      <c r="J76" s="91"/>
      <c r="K76" s="91">
        <v>37</v>
      </c>
      <c r="L76" s="91"/>
      <c r="M76" s="91">
        <v>52</v>
      </c>
      <c r="N76" s="91"/>
      <c r="O76" s="92">
        <v>66</v>
      </c>
      <c r="P76" s="90">
        <v>73</v>
      </c>
      <c r="Q76" s="91">
        <v>82</v>
      </c>
      <c r="R76" s="91">
        <v>91</v>
      </c>
      <c r="S76" s="91">
        <v>100</v>
      </c>
      <c r="T76" s="91">
        <v>117</v>
      </c>
      <c r="U76" s="91"/>
      <c r="V76" s="91">
        <v>126</v>
      </c>
      <c r="W76" s="92">
        <v>135</v>
      </c>
      <c r="X76" s="93"/>
      <c r="Y76" s="91"/>
      <c r="Z76" s="91"/>
      <c r="AA76" s="91"/>
      <c r="AB76" s="91"/>
      <c r="AC76" s="91"/>
      <c r="AD76" s="94"/>
      <c r="AE76" s="212">
        <f t="shared" si="1"/>
        <v>11</v>
      </c>
      <c r="AF76" s="282"/>
      <c r="AG76" s="210"/>
    </row>
    <row r="77" spans="1:33" s="211" customFormat="1" ht="15.75" customHeight="1" thickBot="1" x14ac:dyDescent="0.3">
      <c r="A77" s="210"/>
      <c r="B77" s="116">
        <v>169</v>
      </c>
      <c r="C77" s="122" t="s">
        <v>23</v>
      </c>
      <c r="D77" s="117"/>
      <c r="E77" s="117"/>
      <c r="F77" s="8"/>
      <c r="G77" s="87">
        <v>8</v>
      </c>
      <c r="H77" s="88">
        <v>16</v>
      </c>
      <c r="I77" s="88">
        <v>23</v>
      </c>
      <c r="J77" s="88">
        <v>30</v>
      </c>
      <c r="K77" s="88">
        <v>37</v>
      </c>
      <c r="L77" s="88">
        <v>45</v>
      </c>
      <c r="M77" s="88">
        <v>52</v>
      </c>
      <c r="N77" s="88">
        <v>59</v>
      </c>
      <c r="O77" s="217">
        <v>66</v>
      </c>
      <c r="P77" s="87">
        <v>73</v>
      </c>
      <c r="Q77" s="88">
        <v>82</v>
      </c>
      <c r="R77" s="88">
        <v>91</v>
      </c>
      <c r="S77" s="88">
        <v>100</v>
      </c>
      <c r="T77" s="88">
        <v>117</v>
      </c>
      <c r="U77" s="88"/>
      <c r="V77" s="88">
        <v>126</v>
      </c>
      <c r="W77" s="217">
        <v>135</v>
      </c>
      <c r="X77" s="218"/>
      <c r="Y77" s="88">
        <v>7</v>
      </c>
      <c r="Z77" s="88">
        <v>12</v>
      </c>
      <c r="AA77" s="88">
        <v>16</v>
      </c>
      <c r="AB77" s="88">
        <v>20</v>
      </c>
      <c r="AC77" s="88">
        <v>23</v>
      </c>
      <c r="AD77" s="219"/>
      <c r="AE77" s="220"/>
      <c r="AF77" s="283"/>
      <c r="AG77" s="210"/>
    </row>
    <row r="78" spans="1:33" s="211" customFormat="1" x14ac:dyDescent="0.25">
      <c r="A78" s="210"/>
      <c r="B78" s="118">
        <v>170</v>
      </c>
      <c r="C78" s="119" t="s">
        <v>92</v>
      </c>
      <c r="D78" s="120" t="s">
        <v>93</v>
      </c>
      <c r="E78" s="120" t="s">
        <v>8</v>
      </c>
      <c r="F78" s="12"/>
      <c r="G78" s="73"/>
      <c r="H78" s="74"/>
      <c r="I78" s="74"/>
      <c r="J78" s="74"/>
      <c r="K78" s="74"/>
      <c r="L78" s="74"/>
      <c r="M78" s="74"/>
      <c r="N78" s="74"/>
      <c r="O78" s="75"/>
      <c r="P78" s="73"/>
      <c r="Q78" s="74"/>
      <c r="R78" s="74"/>
      <c r="S78" s="74"/>
      <c r="T78" s="74"/>
      <c r="U78" s="74"/>
      <c r="V78" s="74"/>
      <c r="W78" s="75"/>
      <c r="X78" s="76"/>
      <c r="Y78" s="74"/>
      <c r="Z78" s="74"/>
      <c r="AA78" s="74"/>
      <c r="AB78" s="74"/>
      <c r="AC78" s="74"/>
      <c r="AD78" s="77"/>
      <c r="AE78" s="191"/>
      <c r="AF78" s="284">
        <f>COUNTIFS(G85:AD85,"&gt;0")</f>
        <v>14</v>
      </c>
      <c r="AG78" s="210"/>
    </row>
    <row r="79" spans="1:33" s="211" customFormat="1" x14ac:dyDescent="0.25">
      <c r="A79" s="210"/>
      <c r="B79" s="112">
        <v>171</v>
      </c>
      <c r="C79" s="123" t="s">
        <v>94</v>
      </c>
      <c r="D79" s="115" t="s">
        <v>93</v>
      </c>
      <c r="E79" s="115" t="s">
        <v>8</v>
      </c>
      <c r="F79" s="7"/>
      <c r="G79" s="62"/>
      <c r="H79" s="63"/>
      <c r="I79" s="63"/>
      <c r="J79" s="63"/>
      <c r="K79" s="63"/>
      <c r="L79" s="63"/>
      <c r="M79" s="63"/>
      <c r="N79" s="63"/>
      <c r="O79" s="64"/>
      <c r="P79" s="62"/>
      <c r="Q79" s="63"/>
      <c r="R79" s="63"/>
      <c r="S79" s="63"/>
      <c r="T79" s="63"/>
      <c r="U79" s="63"/>
      <c r="V79" s="63"/>
      <c r="W79" s="64"/>
      <c r="X79" s="65"/>
      <c r="Y79" s="63"/>
      <c r="Z79" s="63"/>
      <c r="AA79" s="63"/>
      <c r="AB79" s="63"/>
      <c r="AC79" s="63"/>
      <c r="AD79" s="66"/>
      <c r="AE79" s="189"/>
      <c r="AF79" s="282"/>
      <c r="AG79" s="210"/>
    </row>
    <row r="80" spans="1:33" s="211" customFormat="1" x14ac:dyDescent="0.25">
      <c r="A80" s="210"/>
      <c r="B80" s="112">
        <v>172</v>
      </c>
      <c r="C80" s="123" t="s">
        <v>95</v>
      </c>
      <c r="D80" s="115" t="s">
        <v>93</v>
      </c>
      <c r="E80" s="115" t="s">
        <v>8</v>
      </c>
      <c r="F80" s="7"/>
      <c r="G80" s="62"/>
      <c r="H80" s="63"/>
      <c r="I80" s="63"/>
      <c r="J80" s="63"/>
      <c r="K80" s="63"/>
      <c r="L80" s="63"/>
      <c r="M80" s="63"/>
      <c r="N80" s="63"/>
      <c r="O80" s="64"/>
      <c r="P80" s="62"/>
      <c r="Q80" s="63"/>
      <c r="R80" s="63"/>
      <c r="S80" s="63"/>
      <c r="T80" s="63"/>
      <c r="U80" s="63"/>
      <c r="V80" s="63"/>
      <c r="W80" s="64"/>
      <c r="X80" s="65"/>
      <c r="Y80" s="63"/>
      <c r="Z80" s="63"/>
      <c r="AA80" s="63"/>
      <c r="AB80" s="63"/>
      <c r="AC80" s="63"/>
      <c r="AD80" s="66"/>
      <c r="AE80" s="189"/>
      <c r="AF80" s="282"/>
      <c r="AG80" s="210"/>
    </row>
    <row r="81" spans="1:53" s="211" customFormat="1" x14ac:dyDescent="0.25">
      <c r="A81" s="210"/>
      <c r="B81" s="112">
        <v>173</v>
      </c>
      <c r="C81" s="121" t="s">
        <v>96</v>
      </c>
      <c r="D81" s="114" t="s">
        <v>93</v>
      </c>
      <c r="E81" s="114" t="s">
        <v>8</v>
      </c>
      <c r="F81" s="10" t="s">
        <v>16</v>
      </c>
      <c r="G81" s="70">
        <v>4</v>
      </c>
      <c r="H81" s="68">
        <v>13</v>
      </c>
      <c r="I81" s="68">
        <v>40</v>
      </c>
      <c r="J81" s="68">
        <v>48</v>
      </c>
      <c r="K81" s="68">
        <v>55</v>
      </c>
      <c r="L81" s="68">
        <v>63</v>
      </c>
      <c r="M81" s="68"/>
      <c r="N81" s="68"/>
      <c r="O81" s="69"/>
      <c r="P81" s="70">
        <v>77</v>
      </c>
      <c r="Q81" s="68">
        <v>84</v>
      </c>
      <c r="R81" s="68">
        <v>91</v>
      </c>
      <c r="S81" s="68">
        <v>98</v>
      </c>
      <c r="T81" s="68">
        <v>105</v>
      </c>
      <c r="U81" s="68">
        <v>114</v>
      </c>
      <c r="V81" s="68"/>
      <c r="W81" s="69"/>
      <c r="X81" s="71">
        <v>1</v>
      </c>
      <c r="Y81" s="68"/>
      <c r="Z81" s="68"/>
      <c r="AA81" s="68">
        <v>16</v>
      </c>
      <c r="AB81" s="68"/>
      <c r="AC81" s="68"/>
      <c r="AD81" s="72"/>
      <c r="AE81" s="212">
        <f>COUNTIFS(G81:AD81,"&gt;0")</f>
        <v>14</v>
      </c>
      <c r="AF81" s="282"/>
      <c r="AG81" s="210"/>
    </row>
    <row r="82" spans="1:53" s="211" customFormat="1" x14ac:dyDescent="0.25">
      <c r="A82" s="210"/>
      <c r="B82" s="112">
        <v>174</v>
      </c>
      <c r="C82" s="121" t="s">
        <v>97</v>
      </c>
      <c r="D82" s="114" t="s">
        <v>93</v>
      </c>
      <c r="E82" s="114" t="s">
        <v>8</v>
      </c>
      <c r="F82" s="10" t="s">
        <v>16</v>
      </c>
      <c r="G82" s="70"/>
      <c r="H82" s="68"/>
      <c r="I82" s="68"/>
      <c r="J82" s="68"/>
      <c r="K82" s="68"/>
      <c r="L82" s="68"/>
      <c r="M82" s="68"/>
      <c r="N82" s="68"/>
      <c r="O82" s="69"/>
      <c r="P82" s="70"/>
      <c r="Q82" s="68"/>
      <c r="R82" s="68"/>
      <c r="S82" s="68"/>
      <c r="T82" s="68"/>
      <c r="U82" s="68"/>
      <c r="V82" s="68"/>
      <c r="W82" s="69"/>
      <c r="X82" s="71"/>
      <c r="Y82" s="68"/>
      <c r="Z82" s="68"/>
      <c r="AA82" s="68"/>
      <c r="AB82" s="68"/>
      <c r="AC82" s="68"/>
      <c r="AD82" s="72"/>
      <c r="AE82" s="212">
        <f>COUNTIFS(G82:AD82,"&gt;0")</f>
        <v>0</v>
      </c>
      <c r="AF82" s="282"/>
      <c r="AG82" s="210"/>
    </row>
    <row r="83" spans="1:53" s="211" customFormat="1" x14ac:dyDescent="0.25">
      <c r="A83" s="210"/>
      <c r="B83" s="112">
        <v>175</v>
      </c>
      <c r="C83" s="121" t="s">
        <v>98</v>
      </c>
      <c r="D83" s="114" t="s">
        <v>93</v>
      </c>
      <c r="E83" s="114" t="s">
        <v>8</v>
      </c>
      <c r="F83" s="10" t="s">
        <v>16</v>
      </c>
      <c r="G83" s="70"/>
      <c r="H83" s="68"/>
      <c r="I83" s="68"/>
      <c r="J83" s="68"/>
      <c r="K83" s="68"/>
      <c r="L83" s="68"/>
      <c r="M83" s="68"/>
      <c r="N83" s="68"/>
      <c r="O83" s="69"/>
      <c r="P83" s="70"/>
      <c r="Q83" s="68"/>
      <c r="R83" s="68"/>
      <c r="S83" s="68"/>
      <c r="T83" s="68"/>
      <c r="U83" s="68"/>
      <c r="V83" s="68"/>
      <c r="W83" s="69"/>
      <c r="X83" s="71"/>
      <c r="Y83" s="68"/>
      <c r="Z83" s="68"/>
      <c r="AA83" s="68"/>
      <c r="AB83" s="68"/>
      <c r="AC83" s="68"/>
      <c r="AD83" s="72"/>
      <c r="AE83" s="212">
        <f>COUNTIFS(G83:AD83,"&gt;0")</f>
        <v>0</v>
      </c>
      <c r="AF83" s="282"/>
      <c r="AG83" s="210"/>
    </row>
    <row r="84" spans="1:53" s="211" customFormat="1" x14ac:dyDescent="0.25">
      <c r="A84" s="210"/>
      <c r="B84" s="112">
        <v>176</v>
      </c>
      <c r="C84" s="121" t="s">
        <v>99</v>
      </c>
      <c r="D84" s="114" t="s">
        <v>93</v>
      </c>
      <c r="E84" s="114" t="s">
        <v>8</v>
      </c>
      <c r="F84" s="10" t="s">
        <v>16</v>
      </c>
      <c r="G84" s="70"/>
      <c r="H84" s="68"/>
      <c r="I84" s="68"/>
      <c r="J84" s="68"/>
      <c r="K84" s="68"/>
      <c r="L84" s="68"/>
      <c r="M84" s="68"/>
      <c r="N84" s="68"/>
      <c r="O84" s="69"/>
      <c r="P84" s="70"/>
      <c r="Q84" s="68"/>
      <c r="R84" s="68"/>
      <c r="S84" s="68"/>
      <c r="T84" s="68"/>
      <c r="U84" s="68"/>
      <c r="V84" s="68"/>
      <c r="W84" s="69"/>
      <c r="X84" s="71"/>
      <c r="Y84" s="68"/>
      <c r="Z84" s="68"/>
      <c r="AA84" s="68"/>
      <c r="AB84" s="68"/>
      <c r="AC84" s="68"/>
      <c r="AD84" s="72"/>
      <c r="AE84" s="212">
        <f>COUNTIFS(G84:AD84,"&gt;0")</f>
        <v>0</v>
      </c>
      <c r="AF84" s="282"/>
      <c r="AG84" s="210"/>
    </row>
    <row r="85" spans="1:53" s="211" customFormat="1" ht="15.75" thickBot="1" x14ac:dyDescent="0.3">
      <c r="A85" s="210"/>
      <c r="B85" s="116">
        <v>177</v>
      </c>
      <c r="C85" s="122" t="s">
        <v>23</v>
      </c>
      <c r="D85" s="117"/>
      <c r="E85" s="117"/>
      <c r="F85" s="11"/>
      <c r="G85" s="87">
        <v>4</v>
      </c>
      <c r="H85" s="88">
        <v>13</v>
      </c>
      <c r="I85" s="88">
        <v>40</v>
      </c>
      <c r="J85" s="88">
        <v>48</v>
      </c>
      <c r="K85" s="88">
        <v>55</v>
      </c>
      <c r="L85" s="88">
        <v>63</v>
      </c>
      <c r="M85" s="88"/>
      <c r="N85" s="88"/>
      <c r="O85" s="217"/>
      <c r="P85" s="87">
        <v>77</v>
      </c>
      <c r="Q85" s="88">
        <v>84</v>
      </c>
      <c r="R85" s="88">
        <v>91</v>
      </c>
      <c r="S85" s="88">
        <v>98</v>
      </c>
      <c r="T85" s="88">
        <v>105</v>
      </c>
      <c r="U85" s="88">
        <v>114</v>
      </c>
      <c r="V85" s="88"/>
      <c r="W85" s="217"/>
      <c r="X85" s="218">
        <v>1</v>
      </c>
      <c r="Y85" s="88"/>
      <c r="Z85" s="88"/>
      <c r="AA85" s="88">
        <v>16</v>
      </c>
      <c r="AB85" s="88"/>
      <c r="AC85" s="88"/>
      <c r="AD85" s="219"/>
      <c r="AE85" s="220"/>
      <c r="AF85" s="283"/>
      <c r="AG85" s="210"/>
    </row>
    <row r="86" spans="1:53" s="211" customFormat="1" ht="15" customHeight="1" x14ac:dyDescent="0.25">
      <c r="A86" s="210"/>
      <c r="B86" s="118">
        <v>178</v>
      </c>
      <c r="C86" s="119" t="s">
        <v>100</v>
      </c>
      <c r="D86" s="120" t="s">
        <v>101</v>
      </c>
      <c r="E86" s="120" t="s">
        <v>8</v>
      </c>
      <c r="F86" s="12"/>
      <c r="G86" s="73"/>
      <c r="H86" s="74"/>
      <c r="I86" s="74"/>
      <c r="J86" s="74"/>
      <c r="K86" s="74"/>
      <c r="L86" s="74"/>
      <c r="M86" s="74"/>
      <c r="N86" s="74"/>
      <c r="O86" s="75"/>
      <c r="P86" s="73"/>
      <c r="Q86" s="74"/>
      <c r="R86" s="74"/>
      <c r="S86" s="74"/>
      <c r="T86" s="74"/>
      <c r="U86" s="74"/>
      <c r="V86" s="74"/>
      <c r="W86" s="75"/>
      <c r="X86" s="76"/>
      <c r="Y86" s="74"/>
      <c r="Z86" s="74"/>
      <c r="AA86" s="74"/>
      <c r="AB86" s="74"/>
      <c r="AC86" s="74"/>
      <c r="AD86" s="77"/>
      <c r="AE86" s="191"/>
      <c r="AF86" s="284">
        <f>COUNTIFS(G98:AD98,"&gt;0")</f>
        <v>12</v>
      </c>
      <c r="AG86" s="21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</row>
    <row r="87" spans="1:53" s="211" customFormat="1" ht="15" customHeight="1" x14ac:dyDescent="0.25">
      <c r="A87" s="210"/>
      <c r="B87" s="112">
        <v>179</v>
      </c>
      <c r="C87" s="123" t="s">
        <v>102</v>
      </c>
      <c r="D87" s="115" t="s">
        <v>101</v>
      </c>
      <c r="E87" s="115" t="s">
        <v>8</v>
      </c>
      <c r="F87" s="4"/>
      <c r="G87" s="62"/>
      <c r="H87" s="63"/>
      <c r="I87" s="63"/>
      <c r="J87" s="63"/>
      <c r="K87" s="63"/>
      <c r="L87" s="63"/>
      <c r="M87" s="63"/>
      <c r="N87" s="63"/>
      <c r="O87" s="64"/>
      <c r="P87" s="62"/>
      <c r="Q87" s="63"/>
      <c r="R87" s="63"/>
      <c r="S87" s="63"/>
      <c r="T87" s="63"/>
      <c r="U87" s="63"/>
      <c r="V87" s="63"/>
      <c r="W87" s="64"/>
      <c r="X87" s="65"/>
      <c r="Y87" s="63"/>
      <c r="Z87" s="63"/>
      <c r="AA87" s="63"/>
      <c r="AB87" s="63"/>
      <c r="AC87" s="63"/>
      <c r="AD87" s="66"/>
      <c r="AE87" s="189"/>
      <c r="AF87" s="282"/>
      <c r="AG87" s="21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</row>
    <row r="88" spans="1:53" s="211" customFormat="1" ht="15" customHeight="1" x14ac:dyDescent="0.25">
      <c r="A88" s="210"/>
      <c r="B88" s="112">
        <v>180</v>
      </c>
      <c r="C88" s="123" t="s">
        <v>103</v>
      </c>
      <c r="D88" s="115" t="s">
        <v>101</v>
      </c>
      <c r="E88" s="115" t="s">
        <v>8</v>
      </c>
      <c r="F88" s="7"/>
      <c r="G88" s="62"/>
      <c r="H88" s="63"/>
      <c r="I88" s="63"/>
      <c r="J88" s="63"/>
      <c r="K88" s="63"/>
      <c r="L88" s="63"/>
      <c r="M88" s="63"/>
      <c r="N88" s="63"/>
      <c r="O88" s="64"/>
      <c r="P88" s="62"/>
      <c r="Q88" s="63"/>
      <c r="R88" s="63"/>
      <c r="S88" s="63"/>
      <c r="T88" s="63"/>
      <c r="U88" s="63"/>
      <c r="V88" s="63"/>
      <c r="W88" s="64"/>
      <c r="X88" s="65"/>
      <c r="Y88" s="63"/>
      <c r="Z88" s="63"/>
      <c r="AA88" s="63"/>
      <c r="AB88" s="63"/>
      <c r="AC88" s="63"/>
      <c r="AD88" s="66"/>
      <c r="AE88" s="189"/>
      <c r="AF88" s="282"/>
      <c r="AG88" s="210"/>
      <c r="AP88" s="56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</row>
    <row r="89" spans="1:53" s="211" customFormat="1" ht="15" customHeight="1" x14ac:dyDescent="0.25">
      <c r="A89" s="210"/>
      <c r="B89" s="112">
        <v>181</v>
      </c>
      <c r="C89" s="123" t="s">
        <v>104</v>
      </c>
      <c r="D89" s="115" t="s">
        <v>101</v>
      </c>
      <c r="E89" s="115" t="s">
        <v>8</v>
      </c>
      <c r="F89" s="7"/>
      <c r="G89" s="62"/>
      <c r="H89" s="63"/>
      <c r="I89" s="63"/>
      <c r="J89" s="63"/>
      <c r="K89" s="63"/>
      <c r="L89" s="63"/>
      <c r="M89" s="63"/>
      <c r="N89" s="63"/>
      <c r="O89" s="64"/>
      <c r="P89" s="62"/>
      <c r="Q89" s="63"/>
      <c r="R89" s="63"/>
      <c r="S89" s="63"/>
      <c r="T89" s="63"/>
      <c r="U89" s="63"/>
      <c r="V89" s="63"/>
      <c r="W89" s="64"/>
      <c r="X89" s="65"/>
      <c r="Y89" s="63"/>
      <c r="Z89" s="63"/>
      <c r="AA89" s="63"/>
      <c r="AB89" s="63"/>
      <c r="AC89" s="63"/>
      <c r="AD89" s="66"/>
      <c r="AE89" s="189"/>
      <c r="AF89" s="282"/>
      <c r="AG89" s="210"/>
      <c r="AP89" s="56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</row>
    <row r="90" spans="1:53" s="211" customFormat="1" ht="15" customHeight="1" x14ac:dyDescent="0.25">
      <c r="A90" s="210"/>
      <c r="B90" s="112">
        <v>182</v>
      </c>
      <c r="C90" s="123" t="s">
        <v>105</v>
      </c>
      <c r="D90" s="115" t="s">
        <v>101</v>
      </c>
      <c r="E90" s="115" t="s">
        <v>8</v>
      </c>
      <c r="F90" s="7"/>
      <c r="G90" s="62"/>
      <c r="H90" s="63"/>
      <c r="I90" s="63"/>
      <c r="J90" s="63"/>
      <c r="K90" s="63"/>
      <c r="L90" s="63"/>
      <c r="M90" s="63"/>
      <c r="N90" s="63"/>
      <c r="O90" s="64"/>
      <c r="P90" s="62"/>
      <c r="Q90" s="63"/>
      <c r="R90" s="63"/>
      <c r="S90" s="63"/>
      <c r="T90" s="63"/>
      <c r="U90" s="63"/>
      <c r="V90" s="63"/>
      <c r="W90" s="64"/>
      <c r="X90" s="65"/>
      <c r="Y90" s="63"/>
      <c r="Z90" s="63"/>
      <c r="AA90" s="63"/>
      <c r="AB90" s="63"/>
      <c r="AC90" s="63"/>
      <c r="AD90" s="66"/>
      <c r="AE90" s="189"/>
      <c r="AF90" s="282"/>
      <c r="AG90" s="210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</row>
    <row r="91" spans="1:53" s="211" customFormat="1" ht="15" customHeight="1" x14ac:dyDescent="0.25">
      <c r="A91" s="210"/>
      <c r="B91" s="112">
        <v>183</v>
      </c>
      <c r="C91" s="123" t="s">
        <v>106</v>
      </c>
      <c r="D91" s="115" t="s">
        <v>101</v>
      </c>
      <c r="E91" s="115" t="s">
        <v>8</v>
      </c>
      <c r="F91" s="7"/>
      <c r="G91" s="62"/>
      <c r="H91" s="63"/>
      <c r="I91" s="63"/>
      <c r="J91" s="63"/>
      <c r="K91" s="63"/>
      <c r="L91" s="63"/>
      <c r="M91" s="63"/>
      <c r="N91" s="63"/>
      <c r="O91" s="64"/>
      <c r="P91" s="62"/>
      <c r="Q91" s="63"/>
      <c r="R91" s="63"/>
      <c r="S91" s="63"/>
      <c r="T91" s="63"/>
      <c r="U91" s="63"/>
      <c r="V91" s="63"/>
      <c r="W91" s="64"/>
      <c r="X91" s="65"/>
      <c r="Y91" s="63"/>
      <c r="Z91" s="63"/>
      <c r="AA91" s="63"/>
      <c r="AB91" s="63"/>
      <c r="AC91" s="63"/>
      <c r="AD91" s="66"/>
      <c r="AE91" s="189"/>
      <c r="AF91" s="282"/>
      <c r="AG91" s="21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</row>
    <row r="92" spans="1:53" s="211" customFormat="1" ht="15" customHeight="1" x14ac:dyDescent="0.25">
      <c r="A92" s="210"/>
      <c r="B92" s="112">
        <v>184</v>
      </c>
      <c r="C92" s="130" t="s">
        <v>107</v>
      </c>
      <c r="D92" s="113" t="s">
        <v>101</v>
      </c>
      <c r="E92" s="113" t="s">
        <v>8</v>
      </c>
      <c r="F92" s="7"/>
      <c r="G92" s="62"/>
      <c r="H92" s="63"/>
      <c r="I92" s="63"/>
      <c r="J92" s="63"/>
      <c r="K92" s="63"/>
      <c r="L92" s="63"/>
      <c r="M92" s="63"/>
      <c r="N92" s="63"/>
      <c r="O92" s="64"/>
      <c r="P92" s="62"/>
      <c r="Q92" s="63"/>
      <c r="R92" s="63"/>
      <c r="S92" s="63"/>
      <c r="T92" s="63"/>
      <c r="U92" s="63"/>
      <c r="V92" s="63"/>
      <c r="W92" s="64"/>
      <c r="X92" s="65"/>
      <c r="Y92" s="63"/>
      <c r="Z92" s="63"/>
      <c r="AA92" s="63"/>
      <c r="AB92" s="63"/>
      <c r="AC92" s="63"/>
      <c r="AD92" s="66"/>
      <c r="AE92" s="189"/>
      <c r="AF92" s="282"/>
      <c r="AG92" s="21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</row>
    <row r="93" spans="1:53" s="211" customFormat="1" ht="15.75" customHeight="1" x14ac:dyDescent="0.25">
      <c r="A93" s="210"/>
      <c r="B93" s="112">
        <v>185</v>
      </c>
      <c r="C93" s="123" t="s">
        <v>108</v>
      </c>
      <c r="D93" s="115" t="s">
        <v>101</v>
      </c>
      <c r="E93" s="115" t="s">
        <v>8</v>
      </c>
      <c r="F93" s="7"/>
      <c r="G93" s="62"/>
      <c r="H93" s="63"/>
      <c r="I93" s="63"/>
      <c r="J93" s="63"/>
      <c r="K93" s="63"/>
      <c r="L93" s="63"/>
      <c r="M93" s="63"/>
      <c r="N93" s="63"/>
      <c r="O93" s="64"/>
      <c r="P93" s="62"/>
      <c r="Q93" s="63"/>
      <c r="R93" s="63"/>
      <c r="S93" s="63"/>
      <c r="T93" s="63"/>
      <c r="U93" s="63"/>
      <c r="V93" s="63"/>
      <c r="W93" s="64"/>
      <c r="X93" s="65"/>
      <c r="Y93" s="63"/>
      <c r="Z93" s="63"/>
      <c r="AA93" s="63"/>
      <c r="AB93" s="63"/>
      <c r="AC93" s="63"/>
      <c r="AD93" s="66"/>
      <c r="AE93" s="189"/>
      <c r="AF93" s="282"/>
      <c r="AG93" s="21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</row>
    <row r="94" spans="1:53" s="211" customFormat="1" x14ac:dyDescent="0.25">
      <c r="A94" s="210"/>
      <c r="B94" s="112">
        <v>186</v>
      </c>
      <c r="C94" s="121" t="s">
        <v>109</v>
      </c>
      <c r="D94" s="114" t="s">
        <v>101</v>
      </c>
      <c r="E94" s="114" t="s">
        <v>8</v>
      </c>
      <c r="F94" s="10" t="s">
        <v>16</v>
      </c>
      <c r="G94" s="70">
        <v>14</v>
      </c>
      <c r="H94" s="68">
        <v>32</v>
      </c>
      <c r="I94" s="68"/>
      <c r="J94" s="68"/>
      <c r="K94" s="68"/>
      <c r="L94" s="68"/>
      <c r="M94" s="68"/>
      <c r="N94" s="68"/>
      <c r="O94" s="69"/>
      <c r="P94" s="70"/>
      <c r="Q94" s="68"/>
      <c r="R94" s="68"/>
      <c r="S94" s="68"/>
      <c r="T94" s="68"/>
      <c r="U94" s="68"/>
      <c r="V94" s="68"/>
      <c r="W94" s="69"/>
      <c r="X94" s="71">
        <v>2</v>
      </c>
      <c r="Y94" s="68">
        <v>5</v>
      </c>
      <c r="Z94" s="68">
        <v>10</v>
      </c>
      <c r="AA94" s="68">
        <v>15</v>
      </c>
      <c r="AB94" s="68">
        <v>20</v>
      </c>
      <c r="AC94" s="68">
        <v>24</v>
      </c>
      <c r="AD94" s="72"/>
      <c r="AE94" s="212">
        <f>COUNTIFS(G94:AD94,"&gt;0")</f>
        <v>8</v>
      </c>
      <c r="AF94" s="282"/>
      <c r="AG94" s="21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</row>
    <row r="95" spans="1:53" s="211" customFormat="1" ht="15" customHeight="1" x14ac:dyDescent="0.25">
      <c r="A95" s="210"/>
      <c r="B95" s="112">
        <v>187</v>
      </c>
      <c r="C95" s="121" t="s">
        <v>110</v>
      </c>
      <c r="D95" s="114" t="s">
        <v>101</v>
      </c>
      <c r="E95" s="114" t="s">
        <v>8</v>
      </c>
      <c r="F95" s="10" t="s">
        <v>16</v>
      </c>
      <c r="G95" s="70"/>
      <c r="H95" s="68"/>
      <c r="I95" s="68"/>
      <c r="J95" s="68"/>
      <c r="K95" s="68"/>
      <c r="L95" s="68"/>
      <c r="M95" s="68"/>
      <c r="N95" s="68"/>
      <c r="O95" s="69"/>
      <c r="P95" s="70"/>
      <c r="Q95" s="68">
        <v>83</v>
      </c>
      <c r="R95" s="68">
        <v>90</v>
      </c>
      <c r="S95" s="68">
        <v>106</v>
      </c>
      <c r="T95" s="68"/>
      <c r="U95" s="68"/>
      <c r="V95" s="68">
        <v>123</v>
      </c>
      <c r="W95" s="69"/>
      <c r="X95" s="71">
        <v>2</v>
      </c>
      <c r="Y95" s="68">
        <v>5</v>
      </c>
      <c r="Z95" s="68">
        <v>10</v>
      </c>
      <c r="AA95" s="68">
        <v>15</v>
      </c>
      <c r="AB95" s="68">
        <v>20</v>
      </c>
      <c r="AC95" s="68">
        <v>24</v>
      </c>
      <c r="AD95" s="72"/>
      <c r="AE95" s="212">
        <f>COUNTIFS(G95:AD95,"&gt;0")</f>
        <v>10</v>
      </c>
      <c r="AF95" s="282"/>
      <c r="AG95" s="21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</row>
    <row r="96" spans="1:53" s="211" customFormat="1" ht="15" customHeight="1" x14ac:dyDescent="0.25">
      <c r="A96" s="210"/>
      <c r="B96" s="112">
        <v>188</v>
      </c>
      <c r="C96" s="121" t="s">
        <v>111</v>
      </c>
      <c r="D96" s="114" t="s">
        <v>101</v>
      </c>
      <c r="E96" s="114" t="s">
        <v>8</v>
      </c>
      <c r="F96" s="10" t="s">
        <v>16</v>
      </c>
      <c r="G96" s="70"/>
      <c r="H96" s="68"/>
      <c r="I96" s="68"/>
      <c r="J96" s="68"/>
      <c r="K96" s="68"/>
      <c r="L96" s="68"/>
      <c r="M96" s="68"/>
      <c r="N96" s="68"/>
      <c r="O96" s="69"/>
      <c r="P96" s="70"/>
      <c r="Q96" s="68"/>
      <c r="R96" s="68"/>
      <c r="S96" s="68"/>
      <c r="T96" s="68"/>
      <c r="U96" s="68"/>
      <c r="V96" s="68"/>
      <c r="W96" s="69"/>
      <c r="X96" s="71"/>
      <c r="Y96" s="68"/>
      <c r="Z96" s="68"/>
      <c r="AA96" s="68"/>
      <c r="AB96" s="68"/>
      <c r="AC96" s="68"/>
      <c r="AD96" s="72"/>
      <c r="AE96" s="212">
        <f>COUNTIFS(G96:AD96,"&gt;0")</f>
        <v>0</v>
      </c>
      <c r="AF96" s="282"/>
      <c r="AG96" s="21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</row>
    <row r="97" spans="1:53" s="211" customFormat="1" ht="15" customHeight="1" x14ac:dyDescent="0.25">
      <c r="A97" s="210"/>
      <c r="B97" s="127">
        <v>189</v>
      </c>
      <c r="C97" s="128" t="s">
        <v>328</v>
      </c>
      <c r="D97" s="114" t="s">
        <v>101</v>
      </c>
      <c r="E97" s="114" t="s">
        <v>8</v>
      </c>
      <c r="F97" s="10" t="s">
        <v>16</v>
      </c>
      <c r="G97" s="90"/>
      <c r="H97" s="91"/>
      <c r="I97" s="91"/>
      <c r="J97" s="91"/>
      <c r="K97" s="91"/>
      <c r="L97" s="91"/>
      <c r="M97" s="91"/>
      <c r="N97" s="91"/>
      <c r="O97" s="92"/>
      <c r="P97" s="90"/>
      <c r="Q97" s="91"/>
      <c r="R97" s="91"/>
      <c r="S97" s="91"/>
      <c r="T97" s="91"/>
      <c r="U97" s="91"/>
      <c r="V97" s="91"/>
      <c r="W97" s="92"/>
      <c r="X97" s="93">
        <v>2</v>
      </c>
      <c r="Y97" s="91">
        <v>5</v>
      </c>
      <c r="Z97" s="91">
        <v>10</v>
      </c>
      <c r="AA97" s="91">
        <v>15</v>
      </c>
      <c r="AB97" s="91">
        <v>20</v>
      </c>
      <c r="AC97" s="91">
        <v>24</v>
      </c>
      <c r="AD97" s="94"/>
      <c r="AE97" s="254"/>
      <c r="AF97" s="282"/>
      <c r="AG97" s="21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</row>
    <row r="98" spans="1:53" s="211" customFormat="1" ht="15" customHeight="1" thickBot="1" x14ac:dyDescent="0.3">
      <c r="A98" s="210"/>
      <c r="B98" s="116"/>
      <c r="C98" s="122" t="s">
        <v>23</v>
      </c>
      <c r="D98" s="117"/>
      <c r="E98" s="117"/>
      <c r="F98" s="8"/>
      <c r="G98" s="87">
        <v>14</v>
      </c>
      <c r="H98" s="88">
        <v>32</v>
      </c>
      <c r="I98" s="88"/>
      <c r="J98" s="88"/>
      <c r="K98" s="88"/>
      <c r="L98" s="88"/>
      <c r="M98" s="88"/>
      <c r="N98" s="88"/>
      <c r="O98" s="217"/>
      <c r="P98" s="87"/>
      <c r="Q98" s="88">
        <v>83</v>
      </c>
      <c r="R98" s="88">
        <v>90</v>
      </c>
      <c r="S98" s="88">
        <v>106</v>
      </c>
      <c r="T98" s="88"/>
      <c r="U98" s="88"/>
      <c r="V98" s="88">
        <v>123</v>
      </c>
      <c r="W98" s="217"/>
      <c r="X98" s="218">
        <v>2</v>
      </c>
      <c r="Y98" s="88">
        <v>5</v>
      </c>
      <c r="Z98" s="88">
        <v>10</v>
      </c>
      <c r="AA98" s="88">
        <v>15</v>
      </c>
      <c r="AB98" s="88">
        <v>20</v>
      </c>
      <c r="AC98" s="88">
        <v>24</v>
      </c>
      <c r="AD98" s="219"/>
      <c r="AE98" s="220"/>
      <c r="AF98" s="283"/>
      <c r="AG98" s="21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</row>
    <row r="99" spans="1:53" s="211" customFormat="1" ht="15" customHeight="1" x14ac:dyDescent="0.25">
      <c r="A99" s="210"/>
      <c r="B99" s="118">
        <v>190</v>
      </c>
      <c r="C99" s="119" t="s">
        <v>112</v>
      </c>
      <c r="D99" s="120" t="s">
        <v>113</v>
      </c>
      <c r="E99" s="120" t="s">
        <v>14</v>
      </c>
      <c r="F99" s="12"/>
      <c r="G99" s="73"/>
      <c r="H99" s="74"/>
      <c r="I99" s="74"/>
      <c r="J99" s="74"/>
      <c r="K99" s="74"/>
      <c r="L99" s="74"/>
      <c r="M99" s="74"/>
      <c r="N99" s="74"/>
      <c r="O99" s="75"/>
      <c r="P99" s="73"/>
      <c r="Q99" s="74"/>
      <c r="R99" s="74"/>
      <c r="S99" s="74"/>
      <c r="T99" s="74"/>
      <c r="U99" s="74"/>
      <c r="V99" s="74"/>
      <c r="W99" s="75"/>
      <c r="X99" s="76"/>
      <c r="Y99" s="74"/>
      <c r="Z99" s="74"/>
      <c r="AA99" s="74"/>
      <c r="AB99" s="74"/>
      <c r="AC99" s="74"/>
      <c r="AD99" s="77"/>
      <c r="AE99" s="191"/>
      <c r="AF99" s="284">
        <f>COUNTIFS(G108:AD108,"&gt;0")</f>
        <v>11</v>
      </c>
      <c r="AG99" s="21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</row>
    <row r="100" spans="1:53" s="211" customFormat="1" ht="15.75" customHeight="1" x14ac:dyDescent="0.25">
      <c r="A100" s="210"/>
      <c r="B100" s="112">
        <v>191</v>
      </c>
      <c r="C100" s="123" t="s">
        <v>114</v>
      </c>
      <c r="D100" s="115" t="s">
        <v>113</v>
      </c>
      <c r="E100" s="115" t="s">
        <v>14</v>
      </c>
      <c r="F100" s="7"/>
      <c r="G100" s="62"/>
      <c r="H100" s="63"/>
      <c r="I100" s="63"/>
      <c r="J100" s="63"/>
      <c r="K100" s="63"/>
      <c r="L100" s="63"/>
      <c r="M100" s="63"/>
      <c r="N100" s="63"/>
      <c r="O100" s="64"/>
      <c r="P100" s="62"/>
      <c r="Q100" s="63"/>
      <c r="R100" s="63"/>
      <c r="S100" s="63"/>
      <c r="T100" s="63"/>
      <c r="U100" s="63"/>
      <c r="V100" s="63"/>
      <c r="W100" s="64"/>
      <c r="X100" s="65"/>
      <c r="Y100" s="63"/>
      <c r="Z100" s="63"/>
      <c r="AA100" s="63"/>
      <c r="AB100" s="63"/>
      <c r="AC100" s="63"/>
      <c r="AD100" s="66"/>
      <c r="AE100" s="189"/>
      <c r="AF100" s="282"/>
      <c r="AG100" s="21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</row>
    <row r="101" spans="1:53" s="211" customFormat="1" x14ac:dyDescent="0.25">
      <c r="A101" s="210"/>
      <c r="B101" s="112">
        <v>192</v>
      </c>
      <c r="C101" s="123" t="s">
        <v>115</v>
      </c>
      <c r="D101" s="115" t="s">
        <v>113</v>
      </c>
      <c r="E101" s="115" t="s">
        <v>14</v>
      </c>
      <c r="F101" s="7"/>
      <c r="G101" s="62"/>
      <c r="H101" s="63"/>
      <c r="I101" s="63"/>
      <c r="J101" s="63"/>
      <c r="K101" s="63"/>
      <c r="L101" s="63"/>
      <c r="M101" s="63"/>
      <c r="N101" s="63"/>
      <c r="O101" s="64"/>
      <c r="P101" s="62"/>
      <c r="Q101" s="63"/>
      <c r="R101" s="63"/>
      <c r="S101" s="63"/>
      <c r="T101" s="63"/>
      <c r="U101" s="63"/>
      <c r="V101" s="63"/>
      <c r="W101" s="64"/>
      <c r="X101" s="65"/>
      <c r="Y101" s="63"/>
      <c r="Z101" s="63"/>
      <c r="AA101" s="63"/>
      <c r="AB101" s="63"/>
      <c r="AC101" s="63"/>
      <c r="AD101" s="66"/>
      <c r="AE101" s="189"/>
      <c r="AF101" s="282"/>
      <c r="AG101" s="21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</row>
    <row r="102" spans="1:53" s="211" customFormat="1" ht="15" customHeight="1" x14ac:dyDescent="0.25">
      <c r="A102" s="210"/>
      <c r="B102" s="112">
        <v>193</v>
      </c>
      <c r="C102" s="131" t="s">
        <v>116</v>
      </c>
      <c r="D102" s="115" t="s">
        <v>113</v>
      </c>
      <c r="E102" s="115" t="s">
        <v>14</v>
      </c>
      <c r="F102" s="7"/>
      <c r="G102" s="62"/>
      <c r="H102" s="63"/>
      <c r="I102" s="63"/>
      <c r="J102" s="63"/>
      <c r="K102" s="63"/>
      <c r="L102" s="63"/>
      <c r="M102" s="63"/>
      <c r="N102" s="63"/>
      <c r="O102" s="64"/>
      <c r="P102" s="62"/>
      <c r="Q102" s="63"/>
      <c r="R102" s="63"/>
      <c r="S102" s="63"/>
      <c r="T102" s="63"/>
      <c r="U102" s="63"/>
      <c r="V102" s="63"/>
      <c r="W102" s="64"/>
      <c r="X102" s="65"/>
      <c r="Y102" s="63"/>
      <c r="Z102" s="63"/>
      <c r="AA102" s="63"/>
      <c r="AB102" s="63"/>
      <c r="AC102" s="63"/>
      <c r="AD102" s="66"/>
      <c r="AE102" s="189"/>
      <c r="AF102" s="282"/>
      <c r="AG102" s="21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</row>
    <row r="103" spans="1:53" s="211" customFormat="1" ht="15" customHeight="1" x14ac:dyDescent="0.25">
      <c r="A103" s="210"/>
      <c r="B103" s="112">
        <v>194</v>
      </c>
      <c r="C103" s="123" t="s">
        <v>117</v>
      </c>
      <c r="D103" s="115" t="s">
        <v>113</v>
      </c>
      <c r="E103" s="115" t="s">
        <v>14</v>
      </c>
      <c r="F103" s="9"/>
      <c r="G103" s="62"/>
      <c r="H103" s="63"/>
      <c r="I103" s="63"/>
      <c r="J103" s="63"/>
      <c r="K103" s="63"/>
      <c r="L103" s="63"/>
      <c r="M103" s="63"/>
      <c r="N103" s="63"/>
      <c r="O103" s="64"/>
      <c r="P103" s="62"/>
      <c r="Q103" s="63"/>
      <c r="R103" s="63"/>
      <c r="S103" s="63"/>
      <c r="T103" s="63"/>
      <c r="U103" s="63"/>
      <c r="V103" s="63"/>
      <c r="W103" s="64"/>
      <c r="X103" s="65"/>
      <c r="Y103" s="63"/>
      <c r="Z103" s="63"/>
      <c r="AA103" s="63"/>
      <c r="AB103" s="63"/>
      <c r="AC103" s="63"/>
      <c r="AD103" s="66"/>
      <c r="AE103" s="189"/>
      <c r="AF103" s="282"/>
      <c r="AG103" s="21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</row>
    <row r="104" spans="1:53" s="211" customFormat="1" ht="15" customHeight="1" x14ac:dyDescent="0.25">
      <c r="A104" s="210"/>
      <c r="B104" s="112">
        <v>195</v>
      </c>
      <c r="C104" s="123" t="s">
        <v>118</v>
      </c>
      <c r="D104" s="115" t="s">
        <v>113</v>
      </c>
      <c r="E104" s="115" t="s">
        <v>14</v>
      </c>
      <c r="F104" s="4"/>
      <c r="G104" s="62"/>
      <c r="H104" s="63"/>
      <c r="I104" s="63"/>
      <c r="J104" s="63"/>
      <c r="K104" s="63"/>
      <c r="L104" s="63"/>
      <c r="M104" s="63"/>
      <c r="N104" s="63"/>
      <c r="O104" s="64"/>
      <c r="P104" s="62"/>
      <c r="Q104" s="63"/>
      <c r="R104" s="63"/>
      <c r="S104" s="63"/>
      <c r="T104" s="63"/>
      <c r="U104" s="63"/>
      <c r="V104" s="63"/>
      <c r="W104" s="64"/>
      <c r="X104" s="65"/>
      <c r="Y104" s="63"/>
      <c r="Z104" s="63"/>
      <c r="AA104" s="63"/>
      <c r="AB104" s="63"/>
      <c r="AC104" s="63"/>
      <c r="AD104" s="66"/>
      <c r="AE104" s="189"/>
      <c r="AF104" s="282"/>
      <c r="AG104" s="21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</row>
    <row r="105" spans="1:53" s="211" customFormat="1" ht="15" customHeight="1" x14ac:dyDescent="0.25">
      <c r="A105" s="210"/>
      <c r="B105" s="112">
        <v>196</v>
      </c>
      <c r="C105" s="123" t="s">
        <v>119</v>
      </c>
      <c r="D105" s="115" t="s">
        <v>113</v>
      </c>
      <c r="E105" s="115" t="s">
        <v>14</v>
      </c>
      <c r="F105" s="4"/>
      <c r="G105" s="62"/>
      <c r="H105" s="63"/>
      <c r="I105" s="63"/>
      <c r="J105" s="63"/>
      <c r="K105" s="63"/>
      <c r="L105" s="63"/>
      <c r="M105" s="63"/>
      <c r="N105" s="63"/>
      <c r="O105" s="64"/>
      <c r="P105" s="62"/>
      <c r="Q105" s="63"/>
      <c r="R105" s="63"/>
      <c r="S105" s="63"/>
      <c r="T105" s="63"/>
      <c r="U105" s="63"/>
      <c r="V105" s="63"/>
      <c r="W105" s="64"/>
      <c r="X105" s="65"/>
      <c r="Y105" s="63"/>
      <c r="Z105" s="63"/>
      <c r="AA105" s="63"/>
      <c r="AB105" s="63"/>
      <c r="AC105" s="63"/>
      <c r="AD105" s="66"/>
      <c r="AE105" s="189"/>
      <c r="AF105" s="282"/>
      <c r="AG105" s="21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</row>
    <row r="106" spans="1:53" s="211" customFormat="1" ht="15.75" customHeight="1" x14ac:dyDescent="0.25">
      <c r="A106" s="210"/>
      <c r="B106" s="112">
        <v>197</v>
      </c>
      <c r="C106" s="123" t="s">
        <v>120</v>
      </c>
      <c r="D106" s="115" t="s">
        <v>113</v>
      </c>
      <c r="E106" s="115" t="s">
        <v>14</v>
      </c>
      <c r="F106" s="9"/>
      <c r="G106" s="62"/>
      <c r="H106" s="63"/>
      <c r="I106" s="63"/>
      <c r="J106" s="63"/>
      <c r="K106" s="63"/>
      <c r="L106" s="63"/>
      <c r="M106" s="63"/>
      <c r="N106" s="63"/>
      <c r="O106" s="64"/>
      <c r="P106" s="62"/>
      <c r="Q106" s="63"/>
      <c r="R106" s="63"/>
      <c r="S106" s="63"/>
      <c r="T106" s="63"/>
      <c r="U106" s="63"/>
      <c r="V106" s="63"/>
      <c r="W106" s="64"/>
      <c r="X106" s="65"/>
      <c r="Y106" s="63"/>
      <c r="Z106" s="63"/>
      <c r="AA106" s="63"/>
      <c r="AB106" s="63"/>
      <c r="AC106" s="63"/>
      <c r="AD106" s="66"/>
      <c r="AE106" s="189"/>
      <c r="AF106" s="282"/>
      <c r="AG106" s="21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</row>
    <row r="107" spans="1:53" s="211" customFormat="1" x14ac:dyDescent="0.25">
      <c r="A107" s="210"/>
      <c r="B107" s="112">
        <v>198</v>
      </c>
      <c r="C107" s="121" t="s">
        <v>121</v>
      </c>
      <c r="D107" s="114" t="s">
        <v>122</v>
      </c>
      <c r="E107" s="114" t="s">
        <v>14</v>
      </c>
      <c r="F107" s="10" t="s">
        <v>16</v>
      </c>
      <c r="G107" s="70">
        <v>20</v>
      </c>
      <c r="H107" s="68">
        <v>58</v>
      </c>
      <c r="I107" s="68">
        <v>67</v>
      </c>
      <c r="J107" s="68"/>
      <c r="K107" s="68"/>
      <c r="L107" s="68"/>
      <c r="M107" s="68"/>
      <c r="N107" s="68"/>
      <c r="O107" s="69"/>
      <c r="P107" s="70">
        <v>76</v>
      </c>
      <c r="Q107" s="68">
        <v>85</v>
      </c>
      <c r="R107" s="68">
        <v>94</v>
      </c>
      <c r="S107" s="68">
        <v>102</v>
      </c>
      <c r="T107" s="68">
        <v>111</v>
      </c>
      <c r="U107" s="68"/>
      <c r="V107" s="68"/>
      <c r="W107" s="69">
        <v>135</v>
      </c>
      <c r="X107" s="71">
        <v>4</v>
      </c>
      <c r="Y107" s="68"/>
      <c r="Z107" s="68"/>
      <c r="AA107" s="68"/>
      <c r="AB107" s="68">
        <v>22</v>
      </c>
      <c r="AC107" s="68"/>
      <c r="AD107" s="72"/>
      <c r="AE107" s="67">
        <f>COUNTIFS(G107:AD107,"&gt;0")</f>
        <v>11</v>
      </c>
      <c r="AF107" s="282"/>
      <c r="AG107" s="21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</row>
    <row r="108" spans="1:53" s="211" customFormat="1" ht="15" customHeight="1" thickBot="1" x14ac:dyDescent="0.3">
      <c r="A108" s="210"/>
      <c r="B108" s="116">
        <v>199</v>
      </c>
      <c r="C108" s="122" t="s">
        <v>23</v>
      </c>
      <c r="D108" s="117"/>
      <c r="E108" s="117"/>
      <c r="F108" s="11"/>
      <c r="G108" s="87">
        <v>20</v>
      </c>
      <c r="H108" s="88">
        <v>58</v>
      </c>
      <c r="I108" s="88">
        <v>67</v>
      </c>
      <c r="J108" s="88"/>
      <c r="K108" s="88"/>
      <c r="L108" s="88"/>
      <c r="M108" s="88"/>
      <c r="N108" s="88"/>
      <c r="O108" s="217"/>
      <c r="P108" s="87">
        <v>76</v>
      </c>
      <c r="Q108" s="88">
        <v>85</v>
      </c>
      <c r="R108" s="88">
        <v>94</v>
      </c>
      <c r="S108" s="88">
        <v>102</v>
      </c>
      <c r="T108" s="88">
        <v>111</v>
      </c>
      <c r="U108" s="88"/>
      <c r="V108" s="88"/>
      <c r="W108" s="217">
        <v>135</v>
      </c>
      <c r="X108" s="218">
        <v>4</v>
      </c>
      <c r="Y108" s="88"/>
      <c r="Z108" s="88"/>
      <c r="AA108" s="88"/>
      <c r="AB108" s="88">
        <v>22</v>
      </c>
      <c r="AC108" s="88"/>
      <c r="AD108" s="219"/>
      <c r="AE108" s="220"/>
      <c r="AF108" s="283"/>
      <c r="AG108" s="21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</row>
    <row r="109" spans="1:53" s="211" customFormat="1" ht="15" customHeight="1" x14ac:dyDescent="0.25">
      <c r="A109" s="210"/>
      <c r="B109" s="118">
        <v>200</v>
      </c>
      <c r="C109" s="119" t="s">
        <v>123</v>
      </c>
      <c r="D109" s="120" t="s">
        <v>124</v>
      </c>
      <c r="E109" s="120" t="s">
        <v>125</v>
      </c>
      <c r="F109" s="12"/>
      <c r="G109" s="73"/>
      <c r="H109" s="74"/>
      <c r="I109" s="74"/>
      <c r="J109" s="74"/>
      <c r="K109" s="74"/>
      <c r="L109" s="74"/>
      <c r="M109" s="74"/>
      <c r="N109" s="74"/>
      <c r="O109" s="75"/>
      <c r="P109" s="73"/>
      <c r="Q109" s="74"/>
      <c r="R109" s="74"/>
      <c r="S109" s="74"/>
      <c r="T109" s="74"/>
      <c r="U109" s="74"/>
      <c r="V109" s="74"/>
      <c r="W109" s="75"/>
      <c r="X109" s="76"/>
      <c r="Y109" s="74"/>
      <c r="Z109" s="74"/>
      <c r="AA109" s="74"/>
      <c r="AB109" s="74"/>
      <c r="AC109" s="74"/>
      <c r="AD109" s="77"/>
      <c r="AE109" s="191"/>
      <c r="AF109" s="284">
        <f>COUNTIFS(G114:AD114,"&gt;0")</f>
        <v>12</v>
      </c>
      <c r="AG109" s="21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</row>
    <row r="110" spans="1:53" s="211" customFormat="1" ht="15" customHeight="1" x14ac:dyDescent="0.25">
      <c r="A110" s="210"/>
      <c r="B110" s="112">
        <v>201</v>
      </c>
      <c r="C110" s="123" t="s">
        <v>126</v>
      </c>
      <c r="D110" s="115" t="s">
        <v>124</v>
      </c>
      <c r="E110" s="115" t="s">
        <v>125</v>
      </c>
      <c r="F110" s="4"/>
      <c r="G110" s="62"/>
      <c r="H110" s="63"/>
      <c r="I110" s="63"/>
      <c r="J110" s="63"/>
      <c r="K110" s="63"/>
      <c r="L110" s="63"/>
      <c r="M110" s="63"/>
      <c r="N110" s="63"/>
      <c r="O110" s="64"/>
      <c r="P110" s="62"/>
      <c r="Q110" s="63"/>
      <c r="R110" s="63"/>
      <c r="S110" s="63"/>
      <c r="T110" s="63"/>
      <c r="U110" s="63"/>
      <c r="V110" s="63"/>
      <c r="W110" s="64"/>
      <c r="X110" s="65"/>
      <c r="Y110" s="63"/>
      <c r="Z110" s="63"/>
      <c r="AA110" s="63"/>
      <c r="AB110" s="63"/>
      <c r="AC110" s="63"/>
      <c r="AD110" s="66"/>
      <c r="AE110" s="189"/>
      <c r="AF110" s="282"/>
      <c r="AG110" s="21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</row>
    <row r="111" spans="1:53" s="211" customFormat="1" ht="15" customHeight="1" x14ac:dyDescent="0.25">
      <c r="A111" s="210"/>
      <c r="B111" s="112">
        <v>202</v>
      </c>
      <c r="C111" s="123" t="s">
        <v>127</v>
      </c>
      <c r="D111" s="115" t="s">
        <v>124</v>
      </c>
      <c r="E111" s="115" t="s">
        <v>125</v>
      </c>
      <c r="F111" s="4"/>
      <c r="G111" s="62"/>
      <c r="H111" s="63"/>
      <c r="I111" s="63"/>
      <c r="J111" s="63"/>
      <c r="K111" s="63"/>
      <c r="L111" s="63"/>
      <c r="M111" s="63"/>
      <c r="N111" s="63"/>
      <c r="O111" s="64"/>
      <c r="P111" s="62"/>
      <c r="Q111" s="63"/>
      <c r="R111" s="63"/>
      <c r="S111" s="63"/>
      <c r="T111" s="63"/>
      <c r="U111" s="63"/>
      <c r="V111" s="63"/>
      <c r="W111" s="64"/>
      <c r="X111" s="65"/>
      <c r="Y111" s="63"/>
      <c r="Z111" s="63"/>
      <c r="AA111" s="63"/>
      <c r="AB111" s="63"/>
      <c r="AC111" s="63"/>
      <c r="AD111" s="66"/>
      <c r="AE111" s="189"/>
      <c r="AF111" s="282"/>
      <c r="AG111" s="21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</row>
    <row r="112" spans="1:53" s="211" customFormat="1" ht="15" customHeight="1" x14ac:dyDescent="0.25">
      <c r="A112" s="210"/>
      <c r="B112" s="112">
        <v>203</v>
      </c>
      <c r="C112" s="123" t="s">
        <v>128</v>
      </c>
      <c r="D112" s="115" t="s">
        <v>124</v>
      </c>
      <c r="E112" s="115" t="s">
        <v>125</v>
      </c>
      <c r="F112" s="7"/>
      <c r="G112" s="62"/>
      <c r="H112" s="63"/>
      <c r="I112" s="63"/>
      <c r="J112" s="63"/>
      <c r="K112" s="63"/>
      <c r="L112" s="63"/>
      <c r="M112" s="63"/>
      <c r="N112" s="63"/>
      <c r="O112" s="64"/>
      <c r="P112" s="62"/>
      <c r="Q112" s="63"/>
      <c r="R112" s="63"/>
      <c r="S112" s="63"/>
      <c r="T112" s="63"/>
      <c r="U112" s="63"/>
      <c r="V112" s="63"/>
      <c r="W112" s="64"/>
      <c r="X112" s="65"/>
      <c r="Y112" s="63"/>
      <c r="Z112" s="63"/>
      <c r="AA112" s="63"/>
      <c r="AB112" s="63"/>
      <c r="AC112" s="63"/>
      <c r="AD112" s="66"/>
      <c r="AE112" s="189"/>
      <c r="AF112" s="282"/>
      <c r="AG112" s="21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</row>
    <row r="113" spans="1:53" s="211" customFormat="1" ht="15" customHeight="1" x14ac:dyDescent="0.25">
      <c r="A113" s="210"/>
      <c r="B113" s="112">
        <v>204</v>
      </c>
      <c r="C113" s="121" t="s">
        <v>129</v>
      </c>
      <c r="D113" s="121" t="s">
        <v>124</v>
      </c>
      <c r="E113" s="114" t="s">
        <v>125</v>
      </c>
      <c r="F113" s="10" t="s">
        <v>16</v>
      </c>
      <c r="G113" s="70">
        <v>2</v>
      </c>
      <c r="H113" s="68">
        <v>17</v>
      </c>
      <c r="I113" s="68">
        <v>26</v>
      </c>
      <c r="J113" s="68">
        <v>35</v>
      </c>
      <c r="K113" s="68">
        <v>44</v>
      </c>
      <c r="L113" s="68">
        <v>53</v>
      </c>
      <c r="M113" s="68">
        <v>62</v>
      </c>
      <c r="N113" s="68">
        <v>71</v>
      </c>
      <c r="O113" s="69"/>
      <c r="P113" s="70"/>
      <c r="Q113" s="68">
        <v>88</v>
      </c>
      <c r="R113" s="68">
        <v>96</v>
      </c>
      <c r="S113" s="68"/>
      <c r="T113" s="68"/>
      <c r="U113" s="68"/>
      <c r="V113" s="68">
        <v>124</v>
      </c>
      <c r="W113" s="69">
        <v>131</v>
      </c>
      <c r="X113" s="71"/>
      <c r="Y113" s="68"/>
      <c r="Z113" s="68"/>
      <c r="AA113" s="68"/>
      <c r="AB113" s="68"/>
      <c r="AC113" s="68"/>
      <c r="AD113" s="72"/>
      <c r="AE113" s="67">
        <f>COUNTIFS(G113:AD113,"&gt;0")</f>
        <v>12</v>
      </c>
      <c r="AF113" s="282"/>
      <c r="AG113" s="21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</row>
    <row r="114" spans="1:53" s="211" customFormat="1" ht="15.75" customHeight="1" thickBot="1" x14ac:dyDescent="0.3">
      <c r="A114" s="210"/>
      <c r="B114" s="116">
        <v>205</v>
      </c>
      <c r="C114" s="122" t="s">
        <v>23</v>
      </c>
      <c r="D114" s="122"/>
      <c r="E114" s="117"/>
      <c r="F114" s="11"/>
      <c r="G114" s="87">
        <v>2</v>
      </c>
      <c r="H114" s="88">
        <v>17</v>
      </c>
      <c r="I114" s="88">
        <v>26</v>
      </c>
      <c r="J114" s="88">
        <v>35</v>
      </c>
      <c r="K114" s="88">
        <v>44</v>
      </c>
      <c r="L114" s="88">
        <v>53</v>
      </c>
      <c r="M114" s="88">
        <v>62</v>
      </c>
      <c r="N114" s="88">
        <v>71</v>
      </c>
      <c r="O114" s="217"/>
      <c r="P114" s="87"/>
      <c r="Q114" s="88">
        <v>88</v>
      </c>
      <c r="R114" s="88">
        <v>96</v>
      </c>
      <c r="S114" s="88"/>
      <c r="T114" s="88"/>
      <c r="U114" s="88"/>
      <c r="V114" s="88">
        <v>124</v>
      </c>
      <c r="W114" s="217">
        <v>131</v>
      </c>
      <c r="X114" s="218"/>
      <c r="Y114" s="88"/>
      <c r="Z114" s="88"/>
      <c r="AA114" s="88"/>
      <c r="AB114" s="88"/>
      <c r="AC114" s="88"/>
      <c r="AD114" s="219"/>
      <c r="AE114" s="220"/>
      <c r="AF114" s="283"/>
      <c r="AG114" s="21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</row>
    <row r="115" spans="1:53" s="211" customFormat="1" x14ac:dyDescent="0.25">
      <c r="A115" s="210"/>
      <c r="B115" s="110">
        <v>206</v>
      </c>
      <c r="C115" s="270" t="s">
        <v>130</v>
      </c>
      <c r="D115" s="111" t="s">
        <v>131</v>
      </c>
      <c r="E115" s="111" t="s">
        <v>132</v>
      </c>
      <c r="F115" s="271"/>
      <c r="G115" s="73"/>
      <c r="H115" s="74"/>
      <c r="I115" s="74"/>
      <c r="J115" s="74"/>
      <c r="K115" s="74"/>
      <c r="L115" s="74"/>
      <c r="M115" s="74"/>
      <c r="N115" s="74"/>
      <c r="O115" s="75"/>
      <c r="P115" s="73"/>
      <c r="Q115" s="74"/>
      <c r="R115" s="74"/>
      <c r="S115" s="74"/>
      <c r="T115" s="74"/>
      <c r="U115" s="74"/>
      <c r="V115" s="74"/>
      <c r="W115" s="77"/>
      <c r="X115" s="58"/>
      <c r="Y115" s="74"/>
      <c r="Z115" s="74"/>
      <c r="AA115" s="74"/>
      <c r="AB115" s="74"/>
      <c r="AC115" s="74"/>
      <c r="AD115" s="77"/>
      <c r="AE115" s="191"/>
      <c r="AF115" s="284">
        <f>COUNTIFS(G123:AD123,"&gt;0")</f>
        <v>11</v>
      </c>
      <c r="AG115" s="21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</row>
    <row r="116" spans="1:53" s="211" customFormat="1" x14ac:dyDescent="0.25">
      <c r="A116" s="210"/>
      <c r="B116" s="112">
        <v>207</v>
      </c>
      <c r="C116" s="123" t="s">
        <v>133</v>
      </c>
      <c r="D116" s="115" t="s">
        <v>131</v>
      </c>
      <c r="E116" s="115" t="s">
        <v>132</v>
      </c>
      <c r="F116" s="272"/>
      <c r="G116" s="62"/>
      <c r="H116" s="63"/>
      <c r="I116" s="63"/>
      <c r="J116" s="63"/>
      <c r="K116" s="63"/>
      <c r="L116" s="63"/>
      <c r="M116" s="63"/>
      <c r="N116" s="63"/>
      <c r="O116" s="64"/>
      <c r="P116" s="62"/>
      <c r="Q116" s="63"/>
      <c r="R116" s="63"/>
      <c r="S116" s="63"/>
      <c r="T116" s="63"/>
      <c r="U116" s="63"/>
      <c r="V116" s="63"/>
      <c r="W116" s="66"/>
      <c r="X116" s="63"/>
      <c r="Y116" s="63"/>
      <c r="Z116" s="63"/>
      <c r="AA116" s="63"/>
      <c r="AB116" s="63"/>
      <c r="AC116" s="63"/>
      <c r="AD116" s="66"/>
      <c r="AE116" s="189"/>
      <c r="AF116" s="282"/>
      <c r="AG116" s="21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</row>
    <row r="117" spans="1:53" s="211" customFormat="1" x14ac:dyDescent="0.25">
      <c r="A117" s="210"/>
      <c r="B117" s="112">
        <v>208</v>
      </c>
      <c r="C117" s="123" t="s">
        <v>134</v>
      </c>
      <c r="D117" s="115" t="s">
        <v>131</v>
      </c>
      <c r="E117" s="115" t="s">
        <v>132</v>
      </c>
      <c r="F117" s="263"/>
      <c r="G117" s="62"/>
      <c r="H117" s="63"/>
      <c r="I117" s="63"/>
      <c r="J117" s="63"/>
      <c r="K117" s="63"/>
      <c r="L117" s="63"/>
      <c r="M117" s="63"/>
      <c r="N117" s="63"/>
      <c r="O117" s="64"/>
      <c r="P117" s="62"/>
      <c r="Q117" s="63"/>
      <c r="R117" s="63"/>
      <c r="S117" s="63"/>
      <c r="T117" s="63"/>
      <c r="U117" s="63"/>
      <c r="V117" s="63"/>
      <c r="W117" s="66"/>
      <c r="X117" s="63"/>
      <c r="Y117" s="63"/>
      <c r="Z117" s="63"/>
      <c r="AA117" s="63"/>
      <c r="AB117" s="63"/>
      <c r="AC117" s="63"/>
      <c r="AD117" s="66"/>
      <c r="AE117" s="189"/>
      <c r="AF117" s="282"/>
      <c r="AG117" s="21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</row>
    <row r="118" spans="1:53" s="211" customFormat="1" x14ac:dyDescent="0.25">
      <c r="A118" s="210"/>
      <c r="B118" s="112">
        <v>209</v>
      </c>
      <c r="C118" s="123" t="s">
        <v>135</v>
      </c>
      <c r="D118" s="115" t="s">
        <v>131</v>
      </c>
      <c r="E118" s="115" t="s">
        <v>132</v>
      </c>
      <c r="F118" s="263"/>
      <c r="G118" s="62"/>
      <c r="H118" s="63"/>
      <c r="I118" s="63"/>
      <c r="J118" s="63"/>
      <c r="K118" s="63"/>
      <c r="L118" s="63"/>
      <c r="M118" s="63"/>
      <c r="N118" s="63"/>
      <c r="O118" s="64"/>
      <c r="P118" s="62"/>
      <c r="Q118" s="63"/>
      <c r="R118" s="63"/>
      <c r="S118" s="63"/>
      <c r="T118" s="63"/>
      <c r="U118" s="63"/>
      <c r="V118" s="63"/>
      <c r="W118" s="66"/>
      <c r="X118" s="63"/>
      <c r="Y118" s="63"/>
      <c r="Z118" s="63"/>
      <c r="AA118" s="63"/>
      <c r="AB118" s="63"/>
      <c r="AC118" s="63"/>
      <c r="AD118" s="66"/>
      <c r="AE118" s="189"/>
      <c r="AF118" s="282"/>
      <c r="AG118" s="21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</row>
    <row r="119" spans="1:53" s="211" customFormat="1" x14ac:dyDescent="0.25">
      <c r="A119" s="210"/>
      <c r="B119" s="112">
        <v>210</v>
      </c>
      <c r="C119" s="115" t="s">
        <v>136</v>
      </c>
      <c r="D119" s="115" t="s">
        <v>131</v>
      </c>
      <c r="E119" s="115" t="s">
        <v>132</v>
      </c>
      <c r="F119" s="263"/>
      <c r="G119" s="62"/>
      <c r="H119" s="63"/>
      <c r="I119" s="63"/>
      <c r="J119" s="63"/>
      <c r="K119" s="63"/>
      <c r="L119" s="63"/>
      <c r="M119" s="63"/>
      <c r="N119" s="63"/>
      <c r="O119" s="64"/>
      <c r="P119" s="62"/>
      <c r="Q119" s="63"/>
      <c r="R119" s="63"/>
      <c r="S119" s="63"/>
      <c r="T119" s="63"/>
      <c r="U119" s="63"/>
      <c r="V119" s="63"/>
      <c r="W119" s="66"/>
      <c r="X119" s="63"/>
      <c r="Y119" s="63"/>
      <c r="Z119" s="63"/>
      <c r="AA119" s="63"/>
      <c r="AB119" s="63"/>
      <c r="AC119" s="63"/>
      <c r="AD119" s="66"/>
      <c r="AE119" s="189"/>
      <c r="AF119" s="282"/>
      <c r="AG119" s="21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</row>
    <row r="120" spans="1:53" s="211" customFormat="1" x14ac:dyDescent="0.25">
      <c r="A120" s="210"/>
      <c r="B120" s="112">
        <v>211</v>
      </c>
      <c r="C120" s="114" t="s">
        <v>137</v>
      </c>
      <c r="D120" s="114" t="s">
        <v>131</v>
      </c>
      <c r="E120" s="114" t="s">
        <v>132</v>
      </c>
      <c r="F120" s="264" t="s">
        <v>16</v>
      </c>
      <c r="G120" s="70">
        <v>12</v>
      </c>
      <c r="H120" s="68"/>
      <c r="I120" s="68"/>
      <c r="J120" s="68">
        <v>48</v>
      </c>
      <c r="K120" s="68"/>
      <c r="L120" s="68">
        <v>71</v>
      </c>
      <c r="M120" s="68"/>
      <c r="N120" s="68"/>
      <c r="O120" s="69"/>
      <c r="P120" s="70"/>
      <c r="Q120" s="68"/>
      <c r="R120" s="68">
        <v>106</v>
      </c>
      <c r="S120" s="68">
        <v>113</v>
      </c>
      <c r="T120" s="68"/>
      <c r="U120" s="68"/>
      <c r="V120" s="68"/>
      <c r="W120" s="72"/>
      <c r="X120" s="68"/>
      <c r="Y120" s="68"/>
      <c r="Z120" s="68"/>
      <c r="AA120" s="68"/>
      <c r="AB120" s="68"/>
      <c r="AC120" s="68"/>
      <c r="AD120" s="72"/>
      <c r="AE120" s="67">
        <f>COUNTIFS(G120:AD120,"&gt;0")</f>
        <v>5</v>
      </c>
      <c r="AF120" s="282"/>
      <c r="AG120" s="21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</row>
    <row r="121" spans="1:53" s="211" customFormat="1" x14ac:dyDescent="0.25">
      <c r="A121" s="210"/>
      <c r="B121" s="112">
        <v>212</v>
      </c>
      <c r="C121" s="114" t="s">
        <v>138</v>
      </c>
      <c r="D121" s="114" t="s">
        <v>131</v>
      </c>
      <c r="E121" s="114" t="s">
        <v>132</v>
      </c>
      <c r="F121" s="264" t="s">
        <v>16</v>
      </c>
      <c r="G121" s="70"/>
      <c r="H121" s="68">
        <v>21</v>
      </c>
      <c r="I121" s="68">
        <v>30</v>
      </c>
      <c r="J121" s="68"/>
      <c r="K121" s="68">
        <v>56</v>
      </c>
      <c r="L121" s="68"/>
      <c r="M121" s="68"/>
      <c r="N121" s="68"/>
      <c r="O121" s="69"/>
      <c r="P121" s="70"/>
      <c r="Q121" s="68">
        <v>85</v>
      </c>
      <c r="R121" s="68"/>
      <c r="S121" s="68">
        <v>113</v>
      </c>
      <c r="T121" s="68"/>
      <c r="U121" s="68"/>
      <c r="V121" s="68">
        <v>122</v>
      </c>
      <c r="W121" s="72"/>
      <c r="X121" s="68"/>
      <c r="Y121" s="68"/>
      <c r="Z121" s="68"/>
      <c r="AA121" s="68"/>
      <c r="AB121" s="68"/>
      <c r="AC121" s="68"/>
      <c r="AD121" s="72"/>
      <c r="AE121" s="67">
        <f>COUNTIFS(G121:AD121,"&gt;0")</f>
        <v>6</v>
      </c>
      <c r="AF121" s="282"/>
      <c r="AG121" s="21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</row>
    <row r="122" spans="1:53" s="211" customFormat="1" x14ac:dyDescent="0.25">
      <c r="A122" s="210"/>
      <c r="B122" s="265">
        <v>213</v>
      </c>
      <c r="C122" s="114" t="s">
        <v>173</v>
      </c>
      <c r="D122" s="266" t="s">
        <v>326</v>
      </c>
      <c r="E122" s="266" t="s">
        <v>169</v>
      </c>
      <c r="F122" s="267"/>
      <c r="G122" s="90"/>
      <c r="H122" s="91"/>
      <c r="I122" s="91"/>
      <c r="J122" s="91"/>
      <c r="K122" s="91"/>
      <c r="L122" s="91"/>
      <c r="M122" s="91"/>
      <c r="N122" s="91"/>
      <c r="O122" s="92"/>
      <c r="P122" s="90"/>
      <c r="Q122" s="91"/>
      <c r="R122" s="91"/>
      <c r="S122" s="91"/>
      <c r="T122" s="91"/>
      <c r="U122" s="91"/>
      <c r="V122" s="91"/>
      <c r="W122" s="94"/>
      <c r="X122" s="91">
        <v>5</v>
      </c>
      <c r="Y122" s="91"/>
      <c r="Z122" s="91"/>
      <c r="AA122" s="91"/>
      <c r="AB122" s="91"/>
      <c r="AC122" s="91"/>
      <c r="AD122" s="94"/>
      <c r="AE122" s="242"/>
      <c r="AF122" s="282"/>
      <c r="AG122" s="21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</row>
    <row r="123" spans="1:53" ht="15" customHeight="1" thickBot="1" x14ac:dyDescent="0.3">
      <c r="B123" s="116"/>
      <c r="C123" s="117" t="s">
        <v>23</v>
      </c>
      <c r="D123" s="117"/>
      <c r="E123" s="117"/>
      <c r="F123" s="273"/>
      <c r="G123" s="87">
        <v>12</v>
      </c>
      <c r="H123" s="88">
        <v>21</v>
      </c>
      <c r="I123" s="88">
        <v>30</v>
      </c>
      <c r="J123" s="88">
        <v>48</v>
      </c>
      <c r="K123" s="88">
        <v>56</v>
      </c>
      <c r="L123" s="88">
        <v>71</v>
      </c>
      <c r="M123" s="88"/>
      <c r="N123" s="88"/>
      <c r="O123" s="217"/>
      <c r="P123" s="87"/>
      <c r="Q123" s="88">
        <v>85</v>
      </c>
      <c r="R123" s="88">
        <v>106</v>
      </c>
      <c r="S123" s="88">
        <v>113</v>
      </c>
      <c r="T123" s="88"/>
      <c r="U123" s="88"/>
      <c r="V123" s="88">
        <v>122</v>
      </c>
      <c r="W123" s="219"/>
      <c r="X123" s="88">
        <v>5</v>
      </c>
      <c r="Y123" s="88"/>
      <c r="Z123" s="88"/>
      <c r="AA123" s="88"/>
      <c r="AB123" s="88"/>
      <c r="AC123" s="88"/>
      <c r="AD123" s="219"/>
      <c r="AE123" s="220"/>
      <c r="AF123" s="283"/>
    </row>
    <row r="124" spans="1:53" ht="14.25" customHeight="1" x14ac:dyDescent="0.25">
      <c r="B124" s="118">
        <v>214</v>
      </c>
      <c r="C124" s="120" t="s">
        <v>139</v>
      </c>
      <c r="D124" s="120" t="s">
        <v>140</v>
      </c>
      <c r="E124" s="213" t="s">
        <v>15</v>
      </c>
      <c r="F124" s="97"/>
      <c r="G124" s="73"/>
      <c r="H124" s="74"/>
      <c r="I124" s="74"/>
      <c r="J124" s="74"/>
      <c r="K124" s="74"/>
      <c r="L124" s="74"/>
      <c r="M124" s="74"/>
      <c r="N124" s="74"/>
      <c r="O124" s="75"/>
      <c r="P124" s="73"/>
      <c r="Q124" s="74"/>
      <c r="R124" s="74"/>
      <c r="S124" s="74"/>
      <c r="T124" s="74"/>
      <c r="U124" s="74"/>
      <c r="V124" s="74"/>
      <c r="W124" s="75"/>
      <c r="X124" s="76"/>
      <c r="Y124" s="74"/>
      <c r="Z124" s="74"/>
      <c r="AA124" s="74"/>
      <c r="AB124" s="74"/>
      <c r="AC124" s="74"/>
      <c r="AD124" s="77"/>
      <c r="AE124" s="191"/>
      <c r="AF124" s="284">
        <f>COUNTIFS(G130:AD130,"&gt;0")</f>
        <v>21</v>
      </c>
    </row>
    <row r="125" spans="1:53" ht="14.25" customHeight="1" x14ac:dyDescent="0.25">
      <c r="B125" s="112">
        <v>215</v>
      </c>
      <c r="C125" s="115" t="s">
        <v>141</v>
      </c>
      <c r="D125" s="115" t="s">
        <v>140</v>
      </c>
      <c r="E125" s="216" t="s">
        <v>15</v>
      </c>
      <c r="F125" s="98"/>
      <c r="G125" s="62"/>
      <c r="H125" s="63"/>
      <c r="I125" s="63"/>
      <c r="J125" s="63"/>
      <c r="K125" s="63"/>
      <c r="L125" s="63"/>
      <c r="M125" s="63"/>
      <c r="N125" s="63"/>
      <c r="O125" s="64"/>
      <c r="P125" s="62"/>
      <c r="Q125" s="63"/>
      <c r="R125" s="63"/>
      <c r="S125" s="63"/>
      <c r="T125" s="63"/>
      <c r="U125" s="63"/>
      <c r="V125" s="63"/>
      <c r="W125" s="64"/>
      <c r="X125" s="65"/>
      <c r="Y125" s="63"/>
      <c r="Z125" s="63"/>
      <c r="AA125" s="63"/>
      <c r="AB125" s="63"/>
      <c r="AC125" s="63"/>
      <c r="AD125" s="66"/>
      <c r="AE125" s="189"/>
      <c r="AF125" s="282"/>
    </row>
    <row r="126" spans="1:53" ht="15.75" x14ac:dyDescent="0.25">
      <c r="B126" s="112">
        <v>216</v>
      </c>
      <c r="C126" s="115" t="s">
        <v>142</v>
      </c>
      <c r="D126" s="115" t="s">
        <v>140</v>
      </c>
      <c r="E126" s="216" t="s">
        <v>15</v>
      </c>
      <c r="F126" s="7"/>
      <c r="G126" s="62"/>
      <c r="H126" s="63"/>
      <c r="I126" s="63"/>
      <c r="J126" s="63"/>
      <c r="K126" s="63"/>
      <c r="L126" s="63"/>
      <c r="M126" s="99"/>
      <c r="N126" s="99"/>
      <c r="O126" s="100"/>
      <c r="P126" s="101"/>
      <c r="Q126" s="99"/>
      <c r="R126" s="99"/>
      <c r="S126" s="99"/>
      <c r="T126" s="99"/>
      <c r="U126" s="99"/>
      <c r="V126" s="99"/>
      <c r="W126" s="100"/>
      <c r="X126" s="102"/>
      <c r="Y126" s="99"/>
      <c r="Z126" s="99"/>
      <c r="AA126" s="99"/>
      <c r="AB126" s="99"/>
      <c r="AC126" s="99"/>
      <c r="AD126" s="103"/>
      <c r="AE126" s="189"/>
      <c r="AF126" s="282"/>
    </row>
    <row r="127" spans="1:53" ht="14.25" customHeight="1" x14ac:dyDescent="0.25">
      <c r="B127" s="112">
        <v>217</v>
      </c>
      <c r="C127" s="115" t="s">
        <v>143</v>
      </c>
      <c r="D127" s="115" t="s">
        <v>140</v>
      </c>
      <c r="E127" s="216" t="s">
        <v>15</v>
      </c>
      <c r="F127" s="104"/>
      <c r="G127" s="62"/>
      <c r="H127" s="63"/>
      <c r="I127" s="63"/>
      <c r="J127" s="63"/>
      <c r="K127" s="63"/>
      <c r="L127" s="63"/>
      <c r="M127" s="63"/>
      <c r="N127" s="63"/>
      <c r="O127" s="64"/>
      <c r="P127" s="62"/>
      <c r="Q127" s="63"/>
      <c r="R127" s="63"/>
      <c r="S127" s="63"/>
      <c r="T127" s="63"/>
      <c r="U127" s="63"/>
      <c r="V127" s="63"/>
      <c r="W127" s="64"/>
      <c r="X127" s="65"/>
      <c r="Y127" s="63"/>
      <c r="Z127" s="63"/>
      <c r="AA127" s="63"/>
      <c r="AB127" s="63"/>
      <c r="AC127" s="63"/>
      <c r="AD127" s="66"/>
      <c r="AE127" s="189"/>
      <c r="AF127" s="282"/>
    </row>
    <row r="128" spans="1:53" ht="15" customHeight="1" x14ac:dyDescent="0.25">
      <c r="B128" s="112">
        <v>218</v>
      </c>
      <c r="C128" s="114" t="s">
        <v>144</v>
      </c>
      <c r="D128" s="114" t="s">
        <v>145</v>
      </c>
      <c r="E128" s="214" t="s">
        <v>15</v>
      </c>
      <c r="F128" s="10" t="s">
        <v>16</v>
      </c>
      <c r="G128" s="70">
        <v>8</v>
      </c>
      <c r="H128" s="68">
        <v>15</v>
      </c>
      <c r="I128" s="68">
        <v>22</v>
      </c>
      <c r="J128" s="68">
        <v>29</v>
      </c>
      <c r="K128" s="68">
        <v>44</v>
      </c>
      <c r="L128" s="68">
        <v>51</v>
      </c>
      <c r="M128" s="68">
        <v>58</v>
      </c>
      <c r="N128" s="68">
        <v>65</v>
      </c>
      <c r="O128" s="69"/>
      <c r="P128" s="70">
        <v>74</v>
      </c>
      <c r="Q128" s="68">
        <v>83</v>
      </c>
      <c r="R128" s="68">
        <v>92</v>
      </c>
      <c r="S128" s="68">
        <v>101</v>
      </c>
      <c r="T128" s="68">
        <v>109</v>
      </c>
      <c r="U128" s="68">
        <v>118</v>
      </c>
      <c r="V128" s="68"/>
      <c r="W128" s="69">
        <v>136</v>
      </c>
      <c r="X128" s="71">
        <v>4</v>
      </c>
      <c r="Y128" s="68">
        <v>8</v>
      </c>
      <c r="Z128" s="68">
        <v>11</v>
      </c>
      <c r="AA128" s="68">
        <v>14</v>
      </c>
      <c r="AB128" s="68">
        <v>17</v>
      </c>
      <c r="AC128" s="68">
        <v>22</v>
      </c>
      <c r="AD128" s="72"/>
      <c r="AE128" s="212">
        <f>COUNTIFS(G128:AD128,"&gt;0")</f>
        <v>21</v>
      </c>
      <c r="AF128" s="282"/>
    </row>
    <row r="129" spans="2:32" ht="15" customHeight="1" x14ac:dyDescent="0.25">
      <c r="B129" s="112">
        <v>219</v>
      </c>
      <c r="C129" s="114" t="s">
        <v>146</v>
      </c>
      <c r="D129" s="114" t="s">
        <v>147</v>
      </c>
      <c r="E129" s="214" t="s">
        <v>15</v>
      </c>
      <c r="F129" s="10" t="s">
        <v>16</v>
      </c>
      <c r="G129" s="70"/>
      <c r="H129" s="68"/>
      <c r="I129" s="68"/>
      <c r="J129" s="68"/>
      <c r="K129" s="68"/>
      <c r="L129" s="68"/>
      <c r="M129" s="68"/>
      <c r="N129" s="68"/>
      <c r="O129" s="69"/>
      <c r="P129" s="70"/>
      <c r="Q129" s="68"/>
      <c r="R129" s="68"/>
      <c r="S129" s="68"/>
      <c r="T129" s="68"/>
      <c r="U129" s="68"/>
      <c r="V129" s="68"/>
      <c r="W129" s="69"/>
      <c r="X129" s="71"/>
      <c r="Y129" s="68"/>
      <c r="Z129" s="68"/>
      <c r="AA129" s="68"/>
      <c r="AB129" s="68"/>
      <c r="AC129" s="68"/>
      <c r="AD129" s="72"/>
      <c r="AE129" s="212">
        <f>COUNTIFS(G129:AD129,"&gt;0")</f>
        <v>0</v>
      </c>
      <c r="AF129" s="282"/>
    </row>
    <row r="130" spans="2:32" ht="15" customHeight="1" thickBot="1" x14ac:dyDescent="0.3">
      <c r="B130" s="116">
        <v>220</v>
      </c>
      <c r="C130" s="117" t="s">
        <v>23</v>
      </c>
      <c r="D130" s="117"/>
      <c r="E130" s="215"/>
      <c r="F130" s="96"/>
      <c r="G130" s="87">
        <v>8</v>
      </c>
      <c r="H130" s="88">
        <v>15</v>
      </c>
      <c r="I130" s="88">
        <v>22</v>
      </c>
      <c r="J130" s="88">
        <v>29</v>
      </c>
      <c r="K130" s="88">
        <v>44</v>
      </c>
      <c r="L130" s="88">
        <v>51</v>
      </c>
      <c r="M130" s="88">
        <v>58</v>
      </c>
      <c r="N130" s="88">
        <v>65</v>
      </c>
      <c r="O130" s="217"/>
      <c r="P130" s="87">
        <v>74</v>
      </c>
      <c r="Q130" s="88">
        <v>83</v>
      </c>
      <c r="R130" s="88">
        <v>92</v>
      </c>
      <c r="S130" s="88">
        <v>101</v>
      </c>
      <c r="T130" s="88">
        <v>109</v>
      </c>
      <c r="U130" s="88">
        <v>118</v>
      </c>
      <c r="V130" s="88"/>
      <c r="W130" s="217">
        <v>136</v>
      </c>
      <c r="X130" s="218">
        <v>4</v>
      </c>
      <c r="Y130" s="88">
        <v>8</v>
      </c>
      <c r="Z130" s="88">
        <v>11</v>
      </c>
      <c r="AA130" s="88">
        <v>14</v>
      </c>
      <c r="AB130" s="88">
        <v>17</v>
      </c>
      <c r="AC130" s="88">
        <v>22</v>
      </c>
      <c r="AD130" s="219"/>
      <c r="AE130" s="220"/>
      <c r="AF130" s="283"/>
    </row>
    <row r="131" spans="2:32" ht="14.25" customHeight="1" x14ac:dyDescent="0.25">
      <c r="B131" s="118">
        <v>221</v>
      </c>
      <c r="C131" s="120" t="s">
        <v>148</v>
      </c>
      <c r="D131" s="120" t="s">
        <v>149</v>
      </c>
      <c r="E131" s="120" t="s">
        <v>4</v>
      </c>
      <c r="F131" s="97"/>
      <c r="G131" s="73"/>
      <c r="H131" s="74"/>
      <c r="I131" s="74"/>
      <c r="J131" s="74"/>
      <c r="K131" s="74"/>
      <c r="L131" s="74"/>
      <c r="M131" s="74"/>
      <c r="N131" s="74"/>
      <c r="O131" s="75"/>
      <c r="P131" s="73"/>
      <c r="Q131" s="74"/>
      <c r="R131" s="74"/>
      <c r="S131" s="74"/>
      <c r="T131" s="74"/>
      <c r="U131" s="74"/>
      <c r="V131" s="74"/>
      <c r="W131" s="75"/>
      <c r="X131" s="76"/>
      <c r="Y131" s="74"/>
      <c r="Z131" s="74"/>
      <c r="AA131" s="74"/>
      <c r="AB131" s="74"/>
      <c r="AC131" s="74"/>
      <c r="AD131" s="77"/>
      <c r="AE131" s="191"/>
      <c r="AF131" s="284">
        <f>COUNTIFS(G139:AD139,"&gt;0")</f>
        <v>11</v>
      </c>
    </row>
    <row r="132" spans="2:32" ht="14.25" customHeight="1" x14ac:dyDescent="0.25">
      <c r="B132" s="112">
        <v>222</v>
      </c>
      <c r="C132" s="115" t="s">
        <v>150</v>
      </c>
      <c r="D132" s="115" t="s">
        <v>149</v>
      </c>
      <c r="E132" s="115" t="s">
        <v>4</v>
      </c>
      <c r="F132" s="104"/>
      <c r="G132" s="62"/>
      <c r="H132" s="63"/>
      <c r="I132" s="63"/>
      <c r="J132" s="63"/>
      <c r="K132" s="63"/>
      <c r="L132" s="63"/>
      <c r="M132" s="63"/>
      <c r="N132" s="63"/>
      <c r="O132" s="64"/>
      <c r="P132" s="62"/>
      <c r="Q132" s="63"/>
      <c r="R132" s="63"/>
      <c r="S132" s="63"/>
      <c r="T132" s="63"/>
      <c r="U132" s="63"/>
      <c r="V132" s="63"/>
      <c r="W132" s="64"/>
      <c r="X132" s="65"/>
      <c r="Y132" s="63"/>
      <c r="Z132" s="63"/>
      <c r="AA132" s="63"/>
      <c r="AB132" s="63"/>
      <c r="AC132" s="63"/>
      <c r="AD132" s="66"/>
      <c r="AE132" s="189"/>
      <c r="AF132" s="282"/>
    </row>
    <row r="133" spans="2:32" ht="14.25" customHeight="1" x14ac:dyDescent="0.25">
      <c r="B133" s="112">
        <v>223</v>
      </c>
      <c r="C133" s="115" t="s">
        <v>151</v>
      </c>
      <c r="D133" s="115" t="s">
        <v>149</v>
      </c>
      <c r="E133" s="115" t="s">
        <v>4</v>
      </c>
      <c r="F133" s="104"/>
      <c r="G133" s="62"/>
      <c r="H133" s="63"/>
      <c r="I133" s="63"/>
      <c r="J133" s="63"/>
      <c r="K133" s="63"/>
      <c r="L133" s="63"/>
      <c r="M133" s="63"/>
      <c r="N133" s="63"/>
      <c r="O133" s="64"/>
      <c r="P133" s="62"/>
      <c r="Q133" s="63"/>
      <c r="R133" s="63"/>
      <c r="S133" s="63"/>
      <c r="T133" s="63"/>
      <c r="U133" s="63"/>
      <c r="V133" s="63"/>
      <c r="W133" s="64"/>
      <c r="X133" s="65"/>
      <c r="Y133" s="63"/>
      <c r="Z133" s="63"/>
      <c r="AA133" s="63"/>
      <c r="AB133" s="63"/>
      <c r="AC133" s="63"/>
      <c r="AD133" s="66"/>
      <c r="AE133" s="189"/>
      <c r="AF133" s="282"/>
    </row>
    <row r="134" spans="2:32" ht="14.25" customHeight="1" x14ac:dyDescent="0.25">
      <c r="B134" s="112">
        <v>224</v>
      </c>
      <c r="C134" s="115" t="s">
        <v>152</v>
      </c>
      <c r="D134" s="115" t="s">
        <v>149</v>
      </c>
      <c r="E134" s="115" t="s">
        <v>4</v>
      </c>
      <c r="F134" s="104"/>
      <c r="G134" s="62"/>
      <c r="H134" s="63"/>
      <c r="I134" s="63"/>
      <c r="J134" s="63"/>
      <c r="K134" s="63"/>
      <c r="L134" s="63"/>
      <c r="M134" s="63"/>
      <c r="N134" s="63"/>
      <c r="O134" s="64"/>
      <c r="P134" s="62"/>
      <c r="Q134" s="63"/>
      <c r="R134" s="63"/>
      <c r="S134" s="63"/>
      <c r="T134" s="63"/>
      <c r="U134" s="63"/>
      <c r="V134" s="63"/>
      <c r="W134" s="64"/>
      <c r="X134" s="65"/>
      <c r="Y134" s="63"/>
      <c r="Z134" s="63"/>
      <c r="AA134" s="63"/>
      <c r="AB134" s="63"/>
      <c r="AC134" s="63"/>
      <c r="AD134" s="66"/>
      <c r="AE134" s="189"/>
      <c r="AF134" s="282"/>
    </row>
    <row r="135" spans="2:32" ht="14.25" customHeight="1" x14ac:dyDescent="0.25">
      <c r="B135" s="112">
        <v>225</v>
      </c>
      <c r="C135" s="115" t="s">
        <v>153</v>
      </c>
      <c r="D135" s="115" t="s">
        <v>149</v>
      </c>
      <c r="E135" s="115" t="s">
        <v>4</v>
      </c>
      <c r="F135" s="104"/>
      <c r="G135" s="62"/>
      <c r="H135" s="63"/>
      <c r="I135" s="63"/>
      <c r="J135" s="63"/>
      <c r="K135" s="63"/>
      <c r="L135" s="63"/>
      <c r="M135" s="63"/>
      <c r="N135" s="63"/>
      <c r="O135" s="64"/>
      <c r="P135" s="62"/>
      <c r="Q135" s="63"/>
      <c r="R135" s="63"/>
      <c r="S135" s="63"/>
      <c r="T135" s="63"/>
      <c r="U135" s="63"/>
      <c r="V135" s="63"/>
      <c r="W135" s="64"/>
      <c r="X135" s="65"/>
      <c r="Y135" s="63"/>
      <c r="Z135" s="63"/>
      <c r="AA135" s="63"/>
      <c r="AB135" s="63"/>
      <c r="AC135" s="63"/>
      <c r="AD135" s="66"/>
      <c r="AE135" s="189"/>
      <c r="AF135" s="282"/>
    </row>
    <row r="136" spans="2:32" ht="14.25" customHeight="1" x14ac:dyDescent="0.25">
      <c r="B136" s="112">
        <v>226</v>
      </c>
      <c r="C136" s="115" t="s">
        <v>154</v>
      </c>
      <c r="D136" s="115" t="s">
        <v>149</v>
      </c>
      <c r="E136" s="115" t="s">
        <v>4</v>
      </c>
      <c r="F136" s="104"/>
      <c r="G136" s="62"/>
      <c r="H136" s="63"/>
      <c r="I136" s="63"/>
      <c r="J136" s="63"/>
      <c r="K136" s="63"/>
      <c r="L136" s="63"/>
      <c r="M136" s="63"/>
      <c r="N136" s="63"/>
      <c r="O136" s="64"/>
      <c r="P136" s="62"/>
      <c r="Q136" s="63"/>
      <c r="R136" s="63"/>
      <c r="S136" s="63"/>
      <c r="T136" s="63"/>
      <c r="U136" s="63"/>
      <c r="V136" s="63"/>
      <c r="W136" s="64"/>
      <c r="X136" s="65"/>
      <c r="Y136" s="63"/>
      <c r="Z136" s="63"/>
      <c r="AA136" s="63"/>
      <c r="AB136" s="63"/>
      <c r="AC136" s="63"/>
      <c r="AD136" s="66"/>
      <c r="AE136" s="189"/>
      <c r="AF136" s="282"/>
    </row>
    <row r="137" spans="2:32" ht="15" customHeight="1" x14ac:dyDescent="0.25">
      <c r="B137" s="112">
        <v>227</v>
      </c>
      <c r="C137" s="114" t="s">
        <v>155</v>
      </c>
      <c r="D137" s="114" t="s">
        <v>149</v>
      </c>
      <c r="E137" s="114" t="s">
        <v>4</v>
      </c>
      <c r="F137" s="10" t="s">
        <v>16</v>
      </c>
      <c r="G137" s="70">
        <v>4</v>
      </c>
      <c r="H137" s="68">
        <v>11</v>
      </c>
      <c r="I137" s="68"/>
      <c r="J137" s="68">
        <v>42</v>
      </c>
      <c r="K137" s="68">
        <v>51</v>
      </c>
      <c r="L137" s="68">
        <v>69</v>
      </c>
      <c r="M137" s="68"/>
      <c r="N137" s="68"/>
      <c r="O137" s="69"/>
      <c r="P137" s="70"/>
      <c r="Q137" s="68"/>
      <c r="R137" s="68"/>
      <c r="S137" s="68"/>
      <c r="T137" s="68"/>
      <c r="U137" s="68"/>
      <c r="V137" s="68"/>
      <c r="W137" s="69"/>
      <c r="X137" s="71"/>
      <c r="Y137" s="68"/>
      <c r="Z137" s="68"/>
      <c r="AA137" s="68"/>
      <c r="AB137" s="68"/>
      <c r="AC137" s="68"/>
      <c r="AD137" s="72"/>
      <c r="AE137" s="67">
        <f>COUNTIFS(G137:AD137,"&gt;0")</f>
        <v>5</v>
      </c>
      <c r="AF137" s="282"/>
    </row>
    <row r="138" spans="2:32" ht="15" customHeight="1" x14ac:dyDescent="0.25">
      <c r="B138" s="112">
        <v>228</v>
      </c>
      <c r="C138" s="114" t="s">
        <v>156</v>
      </c>
      <c r="D138" s="114" t="s">
        <v>149</v>
      </c>
      <c r="E138" s="114" t="s">
        <v>4</v>
      </c>
      <c r="F138" s="10" t="s">
        <v>16</v>
      </c>
      <c r="G138" s="70"/>
      <c r="H138" s="68"/>
      <c r="I138" s="68">
        <v>33</v>
      </c>
      <c r="J138" s="68"/>
      <c r="K138" s="68"/>
      <c r="L138" s="68"/>
      <c r="M138" s="68"/>
      <c r="N138" s="68"/>
      <c r="O138" s="69"/>
      <c r="P138" s="70"/>
      <c r="Q138" s="68">
        <v>87</v>
      </c>
      <c r="R138" s="68">
        <v>95</v>
      </c>
      <c r="S138" s="68">
        <v>112</v>
      </c>
      <c r="T138" s="68">
        <v>119</v>
      </c>
      <c r="U138" s="68"/>
      <c r="V138" s="68">
        <v>126</v>
      </c>
      <c r="W138" s="69"/>
      <c r="X138" s="71"/>
      <c r="Y138" s="68"/>
      <c r="Z138" s="68"/>
      <c r="AA138" s="68"/>
      <c r="AB138" s="68"/>
      <c r="AC138" s="68"/>
      <c r="AD138" s="72"/>
      <c r="AE138" s="67">
        <f>COUNTIFS(G138:AD138,"&gt;0")</f>
        <v>6</v>
      </c>
      <c r="AF138" s="282"/>
    </row>
    <row r="139" spans="2:32" ht="15" customHeight="1" thickBot="1" x14ac:dyDescent="0.3">
      <c r="B139" s="116">
        <v>229</v>
      </c>
      <c r="C139" s="117" t="s">
        <v>23</v>
      </c>
      <c r="D139" s="117"/>
      <c r="E139" s="117"/>
      <c r="F139" s="96"/>
      <c r="G139" s="87">
        <v>4</v>
      </c>
      <c r="H139" s="88">
        <v>11</v>
      </c>
      <c r="I139" s="88">
        <v>33</v>
      </c>
      <c r="J139" s="88">
        <v>42</v>
      </c>
      <c r="K139" s="88">
        <v>51</v>
      </c>
      <c r="L139" s="88">
        <v>69</v>
      </c>
      <c r="M139" s="88"/>
      <c r="N139" s="88"/>
      <c r="O139" s="217"/>
      <c r="P139" s="87"/>
      <c r="Q139" s="88">
        <v>87</v>
      </c>
      <c r="R139" s="88">
        <v>95</v>
      </c>
      <c r="S139" s="88">
        <v>112</v>
      </c>
      <c r="T139" s="88">
        <v>119</v>
      </c>
      <c r="U139" s="88"/>
      <c r="V139" s="88">
        <v>126</v>
      </c>
      <c r="W139" s="217"/>
      <c r="X139" s="218"/>
      <c r="Y139" s="88"/>
      <c r="Z139" s="88"/>
      <c r="AA139" s="88"/>
      <c r="AB139" s="88"/>
      <c r="AC139" s="88"/>
      <c r="AD139" s="219"/>
      <c r="AE139" s="222"/>
      <c r="AF139" s="282"/>
    </row>
    <row r="140" spans="2:32" ht="14.25" customHeight="1" x14ac:dyDescent="0.25">
      <c r="B140" s="118">
        <v>230</v>
      </c>
      <c r="C140" s="120" t="s">
        <v>157</v>
      </c>
      <c r="D140" s="120" t="s">
        <v>158</v>
      </c>
      <c r="E140" s="120" t="s">
        <v>6</v>
      </c>
      <c r="F140" s="97"/>
      <c r="G140" s="73"/>
      <c r="H140" s="74"/>
      <c r="I140" s="74"/>
      <c r="J140" s="74"/>
      <c r="K140" s="74"/>
      <c r="L140" s="74"/>
      <c r="M140" s="74"/>
      <c r="N140" s="74"/>
      <c r="O140" s="75"/>
      <c r="P140" s="73"/>
      <c r="Q140" s="74"/>
      <c r="R140" s="74"/>
      <c r="S140" s="74"/>
      <c r="T140" s="74"/>
      <c r="U140" s="74"/>
      <c r="V140" s="74"/>
      <c r="W140" s="75"/>
      <c r="X140" s="76"/>
      <c r="Y140" s="74"/>
      <c r="Z140" s="74"/>
      <c r="AA140" s="74"/>
      <c r="AB140" s="74"/>
      <c r="AC140" s="74"/>
      <c r="AD140" s="77"/>
      <c r="AE140" s="188"/>
      <c r="AF140" s="284">
        <f>COUNTIFS(G147:AD147,"&gt;0")</f>
        <v>17</v>
      </c>
    </row>
    <row r="141" spans="2:32" ht="14.25" customHeight="1" x14ac:dyDescent="0.25">
      <c r="B141" s="112">
        <v>231</v>
      </c>
      <c r="C141" s="115" t="s">
        <v>159</v>
      </c>
      <c r="D141" s="115" t="s">
        <v>158</v>
      </c>
      <c r="E141" s="115" t="s">
        <v>6</v>
      </c>
      <c r="F141" s="104"/>
      <c r="G141" s="62"/>
      <c r="H141" s="63"/>
      <c r="I141" s="63"/>
      <c r="J141" s="63"/>
      <c r="K141" s="63"/>
      <c r="L141" s="63"/>
      <c r="M141" s="63"/>
      <c r="N141" s="63"/>
      <c r="O141" s="64"/>
      <c r="P141" s="62"/>
      <c r="Q141" s="63"/>
      <c r="R141" s="63"/>
      <c r="S141" s="63"/>
      <c r="T141" s="63"/>
      <c r="U141" s="63"/>
      <c r="V141" s="63"/>
      <c r="W141" s="64"/>
      <c r="X141" s="65"/>
      <c r="Y141" s="63"/>
      <c r="Z141" s="63"/>
      <c r="AA141" s="63"/>
      <c r="AB141" s="63"/>
      <c r="AC141" s="63"/>
      <c r="AD141" s="66"/>
      <c r="AE141" s="189"/>
      <c r="AF141" s="282"/>
    </row>
    <row r="142" spans="2:32" ht="14.25" customHeight="1" x14ac:dyDescent="0.25">
      <c r="B142" s="112">
        <v>232</v>
      </c>
      <c r="C142" s="115" t="s">
        <v>160</v>
      </c>
      <c r="D142" s="115" t="s">
        <v>158</v>
      </c>
      <c r="E142" s="115" t="s">
        <v>6</v>
      </c>
      <c r="F142" s="104"/>
      <c r="G142" s="62"/>
      <c r="H142" s="63"/>
      <c r="I142" s="63"/>
      <c r="J142" s="63"/>
      <c r="K142" s="63"/>
      <c r="L142" s="63"/>
      <c r="M142" s="63"/>
      <c r="N142" s="63"/>
      <c r="O142" s="64"/>
      <c r="P142" s="62"/>
      <c r="Q142" s="63"/>
      <c r="R142" s="63"/>
      <c r="S142" s="63"/>
      <c r="T142" s="63"/>
      <c r="U142" s="63"/>
      <c r="V142" s="63"/>
      <c r="W142" s="64"/>
      <c r="X142" s="65"/>
      <c r="Y142" s="63"/>
      <c r="Z142" s="63"/>
      <c r="AA142" s="63"/>
      <c r="AB142" s="63"/>
      <c r="AC142" s="63"/>
      <c r="AD142" s="66"/>
      <c r="AE142" s="189"/>
      <c r="AF142" s="282"/>
    </row>
    <row r="143" spans="2:32" ht="14.25" customHeight="1" x14ac:dyDescent="0.25">
      <c r="B143" s="112">
        <v>233</v>
      </c>
      <c r="C143" s="115" t="s">
        <v>161</v>
      </c>
      <c r="D143" s="115" t="s">
        <v>158</v>
      </c>
      <c r="E143" s="115" t="s">
        <v>6</v>
      </c>
      <c r="F143" s="104"/>
      <c r="G143" s="62"/>
      <c r="H143" s="63"/>
      <c r="I143" s="63"/>
      <c r="J143" s="63"/>
      <c r="K143" s="63"/>
      <c r="L143" s="63"/>
      <c r="M143" s="63"/>
      <c r="N143" s="63"/>
      <c r="O143" s="64"/>
      <c r="P143" s="62"/>
      <c r="Q143" s="63"/>
      <c r="R143" s="63"/>
      <c r="S143" s="63"/>
      <c r="T143" s="63"/>
      <c r="U143" s="63"/>
      <c r="V143" s="63"/>
      <c r="W143" s="64"/>
      <c r="X143" s="65"/>
      <c r="Y143" s="63"/>
      <c r="Z143" s="63"/>
      <c r="AA143" s="63"/>
      <c r="AB143" s="63"/>
      <c r="AC143" s="63"/>
      <c r="AD143" s="66"/>
      <c r="AE143" s="189"/>
      <c r="AF143" s="282"/>
    </row>
    <row r="144" spans="2:32" ht="14.25" customHeight="1" x14ac:dyDescent="0.25">
      <c r="B144" s="112">
        <v>234</v>
      </c>
      <c r="C144" s="115" t="s">
        <v>162</v>
      </c>
      <c r="D144" s="115" t="s">
        <v>158</v>
      </c>
      <c r="E144" s="115" t="s">
        <v>6</v>
      </c>
      <c r="F144" s="104"/>
      <c r="G144" s="62"/>
      <c r="H144" s="63"/>
      <c r="I144" s="63"/>
      <c r="J144" s="63"/>
      <c r="K144" s="63"/>
      <c r="L144" s="63"/>
      <c r="M144" s="63"/>
      <c r="N144" s="63"/>
      <c r="O144" s="64"/>
      <c r="P144" s="62"/>
      <c r="Q144" s="63"/>
      <c r="R144" s="63"/>
      <c r="S144" s="63"/>
      <c r="T144" s="63"/>
      <c r="U144" s="63"/>
      <c r="V144" s="63"/>
      <c r="W144" s="64"/>
      <c r="X144" s="65"/>
      <c r="Y144" s="63"/>
      <c r="Z144" s="63"/>
      <c r="AA144" s="63"/>
      <c r="AB144" s="63"/>
      <c r="AC144" s="63"/>
      <c r="AD144" s="66"/>
      <c r="AE144" s="189"/>
      <c r="AF144" s="282"/>
    </row>
    <row r="145" spans="2:33" ht="15" customHeight="1" x14ac:dyDescent="0.25">
      <c r="B145" s="112">
        <v>235</v>
      </c>
      <c r="C145" s="121" t="s">
        <v>163</v>
      </c>
      <c r="D145" s="114" t="s">
        <v>164</v>
      </c>
      <c r="E145" s="114" t="s">
        <v>6</v>
      </c>
      <c r="F145" s="10" t="s">
        <v>16</v>
      </c>
      <c r="G145" s="70">
        <v>3</v>
      </c>
      <c r="H145" s="68">
        <v>10</v>
      </c>
      <c r="I145" s="68">
        <v>18</v>
      </c>
      <c r="J145" s="68">
        <v>25</v>
      </c>
      <c r="K145" s="68">
        <v>34</v>
      </c>
      <c r="L145" s="68">
        <v>43</v>
      </c>
      <c r="M145" s="68">
        <v>52</v>
      </c>
      <c r="N145" s="68">
        <v>61</v>
      </c>
      <c r="O145" s="69">
        <v>70</v>
      </c>
      <c r="P145" s="70">
        <v>79</v>
      </c>
      <c r="Q145" s="68"/>
      <c r="R145" s="68">
        <v>96</v>
      </c>
      <c r="S145" s="68">
        <v>111</v>
      </c>
      <c r="T145" s="68">
        <v>118</v>
      </c>
      <c r="U145" s="68"/>
      <c r="V145" s="68">
        <v>125</v>
      </c>
      <c r="W145" s="69">
        <v>132</v>
      </c>
      <c r="X145" s="71"/>
      <c r="Y145" s="68"/>
      <c r="Z145" s="68"/>
      <c r="AA145" s="68"/>
      <c r="AB145" s="68">
        <v>17</v>
      </c>
      <c r="AC145" s="68">
        <v>21</v>
      </c>
      <c r="AD145" s="72"/>
      <c r="AE145" s="212">
        <f>COUNTIFS(G145:AD145,"&gt;0")</f>
        <v>17</v>
      </c>
      <c r="AF145" s="282"/>
    </row>
    <row r="146" spans="2:33" ht="15" customHeight="1" x14ac:dyDescent="0.25">
      <c r="B146" s="112">
        <v>236</v>
      </c>
      <c r="C146" s="121" t="s">
        <v>165</v>
      </c>
      <c r="D146" s="114" t="s">
        <v>166</v>
      </c>
      <c r="E146" s="114" t="s">
        <v>6</v>
      </c>
      <c r="F146" s="10" t="s">
        <v>16</v>
      </c>
      <c r="G146" s="70"/>
      <c r="H146" s="68"/>
      <c r="I146" s="68"/>
      <c r="J146" s="68"/>
      <c r="K146" s="68"/>
      <c r="L146" s="68"/>
      <c r="M146" s="68"/>
      <c r="N146" s="68"/>
      <c r="O146" s="69"/>
      <c r="P146" s="70"/>
      <c r="Q146" s="68"/>
      <c r="R146" s="68"/>
      <c r="S146" s="68"/>
      <c r="T146" s="68"/>
      <c r="U146" s="68"/>
      <c r="V146" s="68"/>
      <c r="W146" s="69"/>
      <c r="X146" s="71"/>
      <c r="Y146" s="68"/>
      <c r="Z146" s="68"/>
      <c r="AA146" s="68"/>
      <c r="AB146" s="68"/>
      <c r="AC146" s="68"/>
      <c r="AD146" s="72"/>
      <c r="AE146" s="212">
        <f>COUNTIFS(G146:AD146,"&gt;0")</f>
        <v>0</v>
      </c>
      <c r="AF146" s="282"/>
    </row>
    <row r="147" spans="2:33" ht="15" customHeight="1" thickBot="1" x14ac:dyDescent="0.3">
      <c r="B147" s="116">
        <v>237</v>
      </c>
      <c r="C147" s="122"/>
      <c r="D147" s="117"/>
      <c r="E147" s="117"/>
      <c r="F147" s="96"/>
      <c r="G147" s="87">
        <v>3</v>
      </c>
      <c r="H147" s="88">
        <v>10</v>
      </c>
      <c r="I147" s="88">
        <v>18</v>
      </c>
      <c r="J147" s="88">
        <v>25</v>
      </c>
      <c r="K147" s="88">
        <v>34</v>
      </c>
      <c r="L147" s="88">
        <v>43</v>
      </c>
      <c r="M147" s="88">
        <v>52</v>
      </c>
      <c r="N147" s="88">
        <v>61</v>
      </c>
      <c r="O147" s="217">
        <v>70</v>
      </c>
      <c r="P147" s="87">
        <v>79</v>
      </c>
      <c r="Q147" s="88"/>
      <c r="R147" s="88">
        <v>96</v>
      </c>
      <c r="S147" s="88">
        <v>111</v>
      </c>
      <c r="T147" s="88">
        <v>118</v>
      </c>
      <c r="U147" s="88"/>
      <c r="V147" s="88">
        <v>125</v>
      </c>
      <c r="W147" s="217">
        <v>132</v>
      </c>
      <c r="X147" s="218"/>
      <c r="Y147" s="88"/>
      <c r="Z147" s="88"/>
      <c r="AA147" s="88"/>
      <c r="AB147" s="88">
        <v>17</v>
      </c>
      <c r="AC147" s="88">
        <v>21</v>
      </c>
      <c r="AD147" s="219"/>
      <c r="AE147" s="190"/>
      <c r="AF147" s="283"/>
    </row>
    <row r="148" spans="2:33" ht="14.25" customHeight="1" x14ac:dyDescent="0.25">
      <c r="B148" s="118">
        <v>238</v>
      </c>
      <c r="C148" s="119" t="s">
        <v>167</v>
      </c>
      <c r="D148" s="120" t="s">
        <v>168</v>
      </c>
      <c r="E148" s="120" t="s">
        <v>169</v>
      </c>
      <c r="F148" s="97"/>
      <c r="G148" s="73"/>
      <c r="H148" s="74"/>
      <c r="I148" s="74"/>
      <c r="J148" s="74"/>
      <c r="K148" s="74"/>
      <c r="L148" s="74"/>
      <c r="M148" s="74"/>
      <c r="N148" s="74"/>
      <c r="O148" s="75"/>
      <c r="P148" s="73"/>
      <c r="Q148" s="74"/>
      <c r="R148" s="74"/>
      <c r="S148" s="74"/>
      <c r="T148" s="74"/>
      <c r="U148" s="74"/>
      <c r="V148" s="74"/>
      <c r="W148" s="75"/>
      <c r="X148" s="76"/>
      <c r="Y148" s="74"/>
      <c r="Z148" s="74"/>
      <c r="AA148" s="74"/>
      <c r="AB148" s="74"/>
      <c r="AC148" s="74"/>
      <c r="AD148" s="77"/>
      <c r="AE148" s="191"/>
      <c r="AF148" s="282">
        <f>COUNTIFS(G158:AD158,"&gt;0")</f>
        <v>18</v>
      </c>
    </row>
    <row r="149" spans="2:33" ht="14.25" customHeight="1" x14ac:dyDescent="0.25">
      <c r="B149" s="112">
        <v>239</v>
      </c>
      <c r="C149" s="123" t="s">
        <v>170</v>
      </c>
      <c r="D149" s="115" t="s">
        <v>168</v>
      </c>
      <c r="E149" s="115" t="s">
        <v>169</v>
      </c>
      <c r="F149" s="104"/>
      <c r="G149" s="62"/>
      <c r="H149" s="63"/>
      <c r="I149" s="63"/>
      <c r="J149" s="63"/>
      <c r="K149" s="63"/>
      <c r="L149" s="63"/>
      <c r="M149" s="63"/>
      <c r="N149" s="63"/>
      <c r="O149" s="64"/>
      <c r="P149" s="62"/>
      <c r="Q149" s="63"/>
      <c r="R149" s="63"/>
      <c r="S149" s="63"/>
      <c r="T149" s="63"/>
      <c r="U149" s="63"/>
      <c r="V149" s="63"/>
      <c r="W149" s="64"/>
      <c r="X149" s="65"/>
      <c r="Y149" s="63"/>
      <c r="Z149" s="63"/>
      <c r="AA149" s="63"/>
      <c r="AB149" s="63"/>
      <c r="AC149" s="63"/>
      <c r="AD149" s="66"/>
      <c r="AE149" s="189"/>
      <c r="AF149" s="282"/>
    </row>
    <row r="150" spans="2:33" ht="15" customHeight="1" x14ac:dyDescent="0.25">
      <c r="B150" s="112">
        <v>240</v>
      </c>
      <c r="C150" s="121" t="s">
        <v>171</v>
      </c>
      <c r="D150" s="114" t="s">
        <v>168</v>
      </c>
      <c r="E150" s="114" t="s">
        <v>169</v>
      </c>
      <c r="F150" s="10" t="s">
        <v>16</v>
      </c>
      <c r="G150" s="70">
        <v>7</v>
      </c>
      <c r="H150" s="68">
        <v>14</v>
      </c>
      <c r="I150" s="68">
        <v>21</v>
      </c>
      <c r="J150" s="68">
        <v>28</v>
      </c>
      <c r="K150" s="68">
        <v>36</v>
      </c>
      <c r="L150" s="68">
        <v>43</v>
      </c>
      <c r="M150" s="68">
        <v>50</v>
      </c>
      <c r="N150" s="68">
        <v>57</v>
      </c>
      <c r="O150" s="69">
        <v>66</v>
      </c>
      <c r="P150" s="70">
        <v>75</v>
      </c>
      <c r="Q150" s="68">
        <v>84</v>
      </c>
      <c r="R150" s="68">
        <v>93</v>
      </c>
      <c r="S150" s="68">
        <v>110</v>
      </c>
      <c r="T150" s="68">
        <v>119</v>
      </c>
      <c r="U150" s="68"/>
      <c r="V150" s="68">
        <v>128</v>
      </c>
      <c r="W150" s="69">
        <v>136</v>
      </c>
      <c r="X150" s="71"/>
      <c r="Y150" s="68"/>
      <c r="Z150" s="68"/>
      <c r="AA150" s="68"/>
      <c r="AB150" s="68"/>
      <c r="AC150" s="68"/>
      <c r="AD150" s="72"/>
      <c r="AE150" s="212">
        <f t="shared" ref="AE150:AE157" si="2">COUNTIFS(G150:AD150,"&gt;0")</f>
        <v>16</v>
      </c>
      <c r="AF150" s="282"/>
    </row>
    <row r="151" spans="2:33" ht="15" customHeight="1" x14ac:dyDescent="0.25">
      <c r="B151" s="112">
        <v>241</v>
      </c>
      <c r="C151" s="121" t="s">
        <v>172</v>
      </c>
      <c r="D151" s="114" t="s">
        <v>168</v>
      </c>
      <c r="E151" s="114" t="s">
        <v>169</v>
      </c>
      <c r="F151" s="10" t="s">
        <v>16</v>
      </c>
      <c r="G151" s="70">
        <v>7</v>
      </c>
      <c r="H151" s="68"/>
      <c r="I151" s="68">
        <v>21</v>
      </c>
      <c r="J151" s="68">
        <v>28</v>
      </c>
      <c r="K151" s="68"/>
      <c r="L151" s="68"/>
      <c r="M151" s="68">
        <v>50</v>
      </c>
      <c r="N151" s="68">
        <v>57</v>
      </c>
      <c r="O151" s="69">
        <v>66</v>
      </c>
      <c r="P151" s="70">
        <v>75</v>
      </c>
      <c r="Q151" s="68">
        <v>84</v>
      </c>
      <c r="R151" s="68">
        <v>93</v>
      </c>
      <c r="S151" s="68">
        <v>110</v>
      </c>
      <c r="T151" s="68">
        <v>119</v>
      </c>
      <c r="U151" s="68"/>
      <c r="V151" s="68">
        <v>128</v>
      </c>
      <c r="W151" s="69">
        <v>136</v>
      </c>
      <c r="X151" s="71"/>
      <c r="Y151" s="68"/>
      <c r="Z151" s="68"/>
      <c r="AA151" s="68"/>
      <c r="AB151" s="68"/>
      <c r="AC151" s="68"/>
      <c r="AD151" s="72"/>
      <c r="AE151" s="212">
        <f t="shared" si="2"/>
        <v>13</v>
      </c>
      <c r="AF151" s="282"/>
    </row>
    <row r="152" spans="2:33" ht="15" customHeight="1" x14ac:dyDescent="0.25">
      <c r="B152" s="112">
        <v>242</v>
      </c>
      <c r="C152" s="121" t="s">
        <v>173</v>
      </c>
      <c r="D152" s="114" t="s">
        <v>168</v>
      </c>
      <c r="E152" s="114" t="s">
        <v>169</v>
      </c>
      <c r="F152" s="10" t="s">
        <v>16</v>
      </c>
      <c r="G152" s="70"/>
      <c r="H152" s="68"/>
      <c r="I152" s="68"/>
      <c r="J152" s="68"/>
      <c r="K152" s="68"/>
      <c r="L152" s="68"/>
      <c r="M152" s="68"/>
      <c r="N152" s="68"/>
      <c r="O152" s="69"/>
      <c r="P152" s="70"/>
      <c r="Q152" s="68"/>
      <c r="R152" s="68"/>
      <c r="S152" s="68"/>
      <c r="T152" s="68"/>
      <c r="U152" s="68"/>
      <c r="V152" s="68"/>
      <c r="W152" s="69"/>
      <c r="X152" s="71">
        <v>2</v>
      </c>
      <c r="Y152" s="68"/>
      <c r="Z152" s="68"/>
      <c r="AA152" s="68">
        <v>19</v>
      </c>
      <c r="AB152" s="68"/>
      <c r="AC152" s="68"/>
      <c r="AD152" s="72"/>
      <c r="AE152" s="212">
        <f t="shared" si="2"/>
        <v>2</v>
      </c>
      <c r="AF152" s="282"/>
    </row>
    <row r="153" spans="2:33" ht="15" customHeight="1" x14ac:dyDescent="0.25">
      <c r="B153" s="112">
        <v>243</v>
      </c>
      <c r="C153" s="121" t="s">
        <v>174</v>
      </c>
      <c r="D153" s="114" t="s">
        <v>175</v>
      </c>
      <c r="E153" s="114" t="s">
        <v>169</v>
      </c>
      <c r="F153" s="10" t="s">
        <v>16</v>
      </c>
      <c r="G153" s="70"/>
      <c r="H153" s="68">
        <v>14</v>
      </c>
      <c r="I153" s="68"/>
      <c r="J153" s="68"/>
      <c r="K153" s="68"/>
      <c r="L153" s="68">
        <v>43</v>
      </c>
      <c r="M153" s="68"/>
      <c r="N153" s="68"/>
      <c r="O153" s="69"/>
      <c r="P153" s="70">
        <v>75</v>
      </c>
      <c r="Q153" s="68"/>
      <c r="R153" s="68"/>
      <c r="S153" s="68"/>
      <c r="T153" s="68"/>
      <c r="U153" s="68"/>
      <c r="V153" s="68">
        <v>128</v>
      </c>
      <c r="W153" s="69">
        <v>136</v>
      </c>
      <c r="X153" s="71"/>
      <c r="Y153" s="68"/>
      <c r="Z153" s="68"/>
      <c r="AA153" s="68"/>
      <c r="AB153" s="68"/>
      <c r="AC153" s="68"/>
      <c r="AD153" s="72"/>
      <c r="AE153" s="212">
        <f t="shared" si="2"/>
        <v>5</v>
      </c>
      <c r="AF153" s="282"/>
    </row>
    <row r="154" spans="2:33" ht="15" customHeight="1" x14ac:dyDescent="0.25">
      <c r="B154" s="112">
        <v>244</v>
      </c>
      <c r="C154" s="121" t="s">
        <v>176</v>
      </c>
      <c r="D154" s="114" t="s">
        <v>168</v>
      </c>
      <c r="E154" s="114" t="s">
        <v>169</v>
      </c>
      <c r="F154" s="10" t="s">
        <v>16</v>
      </c>
      <c r="G154" s="70"/>
      <c r="H154" s="68"/>
      <c r="I154" s="68"/>
      <c r="J154" s="68"/>
      <c r="K154" s="68"/>
      <c r="L154" s="68"/>
      <c r="M154" s="68"/>
      <c r="N154" s="68"/>
      <c r="O154" s="69"/>
      <c r="P154" s="70"/>
      <c r="Q154" s="68"/>
      <c r="R154" s="68"/>
      <c r="S154" s="68"/>
      <c r="T154" s="68"/>
      <c r="U154" s="68"/>
      <c r="V154" s="68"/>
      <c r="W154" s="69"/>
      <c r="X154" s="71"/>
      <c r="Y154" s="68"/>
      <c r="Z154" s="68"/>
      <c r="AA154" s="68"/>
      <c r="AB154" s="68"/>
      <c r="AC154" s="68"/>
      <c r="AD154" s="72"/>
      <c r="AE154" s="212">
        <f t="shared" si="2"/>
        <v>0</v>
      </c>
      <c r="AF154" s="282"/>
    </row>
    <row r="155" spans="2:33" ht="15" customHeight="1" x14ac:dyDescent="0.25">
      <c r="B155" s="112">
        <v>245</v>
      </c>
      <c r="C155" s="121" t="s">
        <v>177</v>
      </c>
      <c r="D155" s="114" t="s">
        <v>168</v>
      </c>
      <c r="E155" s="114" t="s">
        <v>169</v>
      </c>
      <c r="F155" s="10" t="s">
        <v>16</v>
      </c>
      <c r="G155" s="70"/>
      <c r="H155" s="68"/>
      <c r="I155" s="68"/>
      <c r="J155" s="68"/>
      <c r="K155" s="68">
        <v>36</v>
      </c>
      <c r="L155" s="68"/>
      <c r="M155" s="68"/>
      <c r="N155" s="68"/>
      <c r="O155" s="69"/>
      <c r="P155" s="70"/>
      <c r="Q155" s="68"/>
      <c r="R155" s="68"/>
      <c r="S155" s="68"/>
      <c r="T155" s="68"/>
      <c r="U155" s="68"/>
      <c r="V155" s="68"/>
      <c r="W155" s="69"/>
      <c r="X155" s="71"/>
      <c r="Y155" s="68"/>
      <c r="Z155" s="68"/>
      <c r="AA155" s="68"/>
      <c r="AB155" s="68"/>
      <c r="AC155" s="68"/>
      <c r="AD155" s="72"/>
      <c r="AE155" s="212">
        <f t="shared" si="2"/>
        <v>1</v>
      </c>
      <c r="AF155" s="282"/>
    </row>
    <row r="156" spans="2:33" ht="15" customHeight="1" x14ac:dyDescent="0.25">
      <c r="B156" s="112">
        <v>246</v>
      </c>
      <c r="C156" s="121" t="s">
        <v>178</v>
      </c>
      <c r="D156" s="114" t="s">
        <v>168</v>
      </c>
      <c r="E156" s="114" t="s">
        <v>169</v>
      </c>
      <c r="F156" s="10" t="s">
        <v>16</v>
      </c>
      <c r="G156" s="70"/>
      <c r="H156" s="68"/>
      <c r="I156" s="68"/>
      <c r="J156" s="68"/>
      <c r="K156" s="68"/>
      <c r="L156" s="68"/>
      <c r="M156" s="68"/>
      <c r="N156" s="68"/>
      <c r="O156" s="69"/>
      <c r="P156" s="70"/>
      <c r="Q156" s="68"/>
      <c r="R156" s="68"/>
      <c r="S156" s="68"/>
      <c r="T156" s="68"/>
      <c r="U156" s="68"/>
      <c r="V156" s="68"/>
      <c r="W156" s="69"/>
      <c r="X156" s="71"/>
      <c r="Y156" s="68"/>
      <c r="Z156" s="68"/>
      <c r="AA156" s="68"/>
      <c r="AB156" s="68"/>
      <c r="AC156" s="68"/>
      <c r="AD156" s="72"/>
      <c r="AE156" s="212">
        <f t="shared" si="2"/>
        <v>0</v>
      </c>
      <c r="AF156" s="282"/>
    </row>
    <row r="157" spans="2:33" ht="15" customHeight="1" x14ac:dyDescent="0.25">
      <c r="B157" s="112">
        <v>246</v>
      </c>
      <c r="C157" s="121" t="s">
        <v>179</v>
      </c>
      <c r="D157" s="114" t="s">
        <v>168</v>
      </c>
      <c r="E157" s="114" t="s">
        <v>169</v>
      </c>
      <c r="F157" s="10" t="s">
        <v>16</v>
      </c>
      <c r="G157" s="70"/>
      <c r="H157" s="68"/>
      <c r="I157" s="68"/>
      <c r="J157" s="68"/>
      <c r="K157" s="68"/>
      <c r="L157" s="68"/>
      <c r="M157" s="68"/>
      <c r="N157" s="68"/>
      <c r="O157" s="69"/>
      <c r="P157" s="70"/>
      <c r="Q157" s="68"/>
      <c r="R157" s="68"/>
      <c r="S157" s="68"/>
      <c r="T157" s="68"/>
      <c r="U157" s="68"/>
      <c r="V157" s="68"/>
      <c r="W157" s="69"/>
      <c r="X157" s="71"/>
      <c r="Y157" s="68"/>
      <c r="Z157" s="68"/>
      <c r="AA157" s="68"/>
      <c r="AB157" s="68"/>
      <c r="AC157" s="68"/>
      <c r="AD157" s="72"/>
      <c r="AE157" s="212">
        <f t="shared" si="2"/>
        <v>0</v>
      </c>
      <c r="AF157" s="282"/>
    </row>
    <row r="158" spans="2:33" ht="15" customHeight="1" thickBot="1" x14ac:dyDescent="0.3">
      <c r="B158" s="116">
        <v>247</v>
      </c>
      <c r="C158" s="122"/>
      <c r="D158" s="117"/>
      <c r="E158" s="117"/>
      <c r="F158" s="96"/>
      <c r="G158" s="87">
        <v>7</v>
      </c>
      <c r="H158" s="88">
        <v>14</v>
      </c>
      <c r="I158" s="88">
        <v>21</v>
      </c>
      <c r="J158" s="88">
        <v>28</v>
      </c>
      <c r="K158" s="88">
        <v>36</v>
      </c>
      <c r="L158" s="88">
        <v>43</v>
      </c>
      <c r="M158" s="88">
        <v>50</v>
      </c>
      <c r="N158" s="88">
        <v>57</v>
      </c>
      <c r="O158" s="217">
        <v>66</v>
      </c>
      <c r="P158" s="87">
        <v>75</v>
      </c>
      <c r="Q158" s="88">
        <v>84</v>
      </c>
      <c r="R158" s="88">
        <v>93</v>
      </c>
      <c r="S158" s="88">
        <v>110</v>
      </c>
      <c r="T158" s="88">
        <v>119</v>
      </c>
      <c r="U158" s="88"/>
      <c r="V158" s="88">
        <v>128</v>
      </c>
      <c r="W158" s="217">
        <v>136</v>
      </c>
      <c r="X158" s="218">
        <v>2</v>
      </c>
      <c r="Y158" s="88"/>
      <c r="Z158" s="88"/>
      <c r="AA158" s="88">
        <v>19</v>
      </c>
      <c r="AB158" s="88"/>
      <c r="AC158" s="88"/>
      <c r="AD158" s="219"/>
      <c r="AE158" s="220"/>
      <c r="AF158" s="283"/>
      <c r="AG158" s="221"/>
    </row>
    <row r="159" spans="2:33" x14ac:dyDescent="0.25">
      <c r="B159" s="108"/>
      <c r="C159" s="132"/>
      <c r="D159" s="109"/>
    </row>
    <row r="160" spans="2:33" s="204" customFormat="1" x14ac:dyDescent="0.25">
      <c r="B160" s="205" t="s">
        <v>310</v>
      </c>
      <c r="C160" s="244" t="s">
        <v>322</v>
      </c>
      <c r="D160" s="207"/>
      <c r="E160" s="208"/>
      <c r="F160" s="209"/>
      <c r="G160" s="209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245"/>
      <c r="AF160" s="245"/>
      <c r="AG160" s="197"/>
    </row>
    <row r="161" spans="2:33" s="194" customFormat="1" ht="15.75" x14ac:dyDescent="0.25">
      <c r="B161" s="198"/>
      <c r="C161" s="199" t="s">
        <v>311</v>
      </c>
      <c r="D161" s="200"/>
      <c r="E161" s="200"/>
      <c r="F161" s="201"/>
      <c r="G161" s="201"/>
      <c r="H161" s="195"/>
      <c r="I161" s="195"/>
      <c r="J161" s="195"/>
      <c r="K161" s="195"/>
      <c r="L161" s="195"/>
      <c r="M161" s="195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46"/>
      <c r="AF161" s="246"/>
      <c r="AG161" s="54"/>
    </row>
    <row r="162" spans="2:33" x14ac:dyDescent="0.25">
      <c r="B162" s="108"/>
      <c r="C162" s="135"/>
      <c r="D162" s="134"/>
      <c r="E162" s="134"/>
      <c r="F162" s="105"/>
    </row>
    <row r="163" spans="2:33" x14ac:dyDescent="0.25">
      <c r="B163" s="108"/>
      <c r="C163" s="135"/>
      <c r="D163" s="134"/>
      <c r="E163" s="134"/>
      <c r="F163" s="105"/>
    </row>
    <row r="164" spans="2:33" x14ac:dyDescent="0.25">
      <c r="B164" s="108"/>
      <c r="C164" s="135"/>
    </row>
    <row r="165" spans="2:33" x14ac:dyDescent="0.25">
      <c r="B165" s="108"/>
      <c r="D165" s="134"/>
      <c r="E165" s="134"/>
      <c r="F165" s="105"/>
    </row>
    <row r="166" spans="2:33" x14ac:dyDescent="0.25">
      <c r="B166" s="108"/>
      <c r="C166" s="132"/>
      <c r="D166" s="134"/>
      <c r="E166" s="134"/>
      <c r="F166" s="105"/>
    </row>
    <row r="167" spans="2:33" x14ac:dyDescent="0.25">
      <c r="B167" s="108"/>
      <c r="C167" s="132"/>
      <c r="D167" s="134"/>
      <c r="E167" s="134"/>
      <c r="F167" s="105"/>
    </row>
    <row r="168" spans="2:33" x14ac:dyDescent="0.25">
      <c r="B168" s="108"/>
      <c r="C168" s="132"/>
      <c r="D168" s="134"/>
      <c r="E168" s="134"/>
      <c r="F168" s="105"/>
    </row>
    <row r="169" spans="2:33" x14ac:dyDescent="0.25">
      <c r="B169" s="108"/>
      <c r="C169" s="136"/>
      <c r="D169" s="134"/>
      <c r="E169" s="134"/>
      <c r="F169" s="105"/>
    </row>
    <row r="170" spans="2:33" x14ac:dyDescent="0.25">
      <c r="B170" s="108"/>
      <c r="C170" s="136"/>
      <c r="D170" s="134"/>
      <c r="E170" s="134"/>
      <c r="F170" s="105"/>
    </row>
    <row r="171" spans="2:33" x14ac:dyDescent="0.25">
      <c r="B171" s="108"/>
      <c r="D171" s="134"/>
      <c r="E171" s="134"/>
      <c r="F171" s="105"/>
    </row>
    <row r="172" spans="2:33" x14ac:dyDescent="0.25">
      <c r="B172" s="108"/>
      <c r="C172" s="136"/>
      <c r="D172" s="134"/>
      <c r="E172" s="134"/>
      <c r="F172" s="105"/>
    </row>
    <row r="173" spans="2:33" x14ac:dyDescent="0.25">
      <c r="B173" s="108"/>
      <c r="D173" s="134"/>
      <c r="E173" s="134"/>
      <c r="F173" s="105"/>
    </row>
    <row r="174" spans="2:33" x14ac:dyDescent="0.25">
      <c r="B174" s="108"/>
      <c r="D174" s="134"/>
      <c r="E174" s="134"/>
      <c r="F174" s="105"/>
    </row>
    <row r="175" spans="2:33" x14ac:dyDescent="0.25">
      <c r="B175" s="108"/>
    </row>
    <row r="176" spans="2:33" x14ac:dyDescent="0.25">
      <c r="B176" s="108"/>
      <c r="C176" s="132"/>
      <c r="D176" s="133"/>
      <c r="E176" s="134"/>
      <c r="F176" s="105"/>
    </row>
    <row r="177" spans="2:6" x14ac:dyDescent="0.25">
      <c r="B177" s="108"/>
      <c r="C177" s="132"/>
      <c r="D177" s="137"/>
      <c r="E177" s="134"/>
      <c r="F177" s="105"/>
    </row>
    <row r="178" spans="2:6" x14ac:dyDescent="0.25">
      <c r="B178" s="108"/>
      <c r="C178" s="132"/>
      <c r="D178" s="137"/>
      <c r="E178" s="134"/>
      <c r="F178" s="105"/>
    </row>
    <row r="179" spans="2:6" x14ac:dyDescent="0.25">
      <c r="B179" s="108"/>
      <c r="C179" s="132"/>
      <c r="D179" s="134"/>
      <c r="E179" s="134"/>
      <c r="F179" s="105"/>
    </row>
    <row r="180" spans="2:6" x14ac:dyDescent="0.25">
      <c r="B180" s="108"/>
      <c r="C180" s="132"/>
      <c r="D180" s="134"/>
      <c r="E180" s="134"/>
      <c r="F180" s="105"/>
    </row>
    <row r="181" spans="2:6" x14ac:dyDescent="0.25">
      <c r="B181" s="108"/>
      <c r="C181" s="136"/>
    </row>
    <row r="182" spans="2:6" x14ac:dyDescent="0.25">
      <c r="B182" s="108"/>
      <c r="D182" s="134"/>
      <c r="E182" s="134"/>
      <c r="F182" s="105"/>
    </row>
    <row r="183" spans="2:6" x14ac:dyDescent="0.25">
      <c r="B183" s="108"/>
      <c r="C183" s="136"/>
    </row>
    <row r="184" spans="2:6" x14ac:dyDescent="0.25">
      <c r="B184" s="108"/>
    </row>
    <row r="185" spans="2:6" x14ac:dyDescent="0.25">
      <c r="B185" s="108"/>
      <c r="C185" s="136"/>
      <c r="D185" s="134"/>
      <c r="E185" s="134"/>
      <c r="F185" s="105"/>
    </row>
    <row r="186" spans="2:6" x14ac:dyDescent="0.25">
      <c r="B186" s="108"/>
      <c r="D186" s="134"/>
      <c r="E186" s="134"/>
      <c r="F186" s="105"/>
    </row>
    <row r="187" spans="2:6" x14ac:dyDescent="0.25">
      <c r="B187" s="108"/>
      <c r="D187" s="137"/>
      <c r="E187" s="134"/>
      <c r="F187" s="105"/>
    </row>
    <row r="188" spans="2:6" x14ac:dyDescent="0.25">
      <c r="B188" s="108"/>
      <c r="C188" s="138"/>
      <c r="D188" s="137"/>
      <c r="E188" s="134"/>
      <c r="F188" s="105"/>
    </row>
    <row r="189" spans="2:6" x14ac:dyDescent="0.25">
      <c r="B189" s="108"/>
      <c r="D189" s="134"/>
      <c r="E189" s="134"/>
      <c r="F189" s="105"/>
    </row>
    <row r="190" spans="2:6" x14ac:dyDescent="0.25">
      <c r="B190" s="108"/>
      <c r="C190" s="136"/>
      <c r="D190" s="134"/>
      <c r="E190" s="134"/>
      <c r="F190" s="105"/>
    </row>
    <row r="191" spans="2:6" x14ac:dyDescent="0.25">
      <c r="B191" s="108"/>
      <c r="C191" s="136"/>
      <c r="D191" s="134"/>
      <c r="E191" s="134"/>
      <c r="F191" s="105"/>
    </row>
    <row r="192" spans="2:6" x14ac:dyDescent="0.25">
      <c r="B192" s="108"/>
      <c r="C192" s="132"/>
      <c r="D192" s="137"/>
      <c r="E192" s="134"/>
      <c r="F192" s="105"/>
    </row>
    <row r="193" spans="2:6" x14ac:dyDescent="0.25">
      <c r="B193" s="108"/>
      <c r="D193" s="134"/>
      <c r="E193" s="134"/>
      <c r="F193" s="105"/>
    </row>
    <row r="194" spans="2:6" x14ac:dyDescent="0.25">
      <c r="B194" s="108"/>
      <c r="D194" s="134"/>
      <c r="E194" s="134"/>
      <c r="F194" s="105"/>
    </row>
    <row r="195" spans="2:6" x14ac:dyDescent="0.25">
      <c r="B195" s="108"/>
      <c r="D195" s="134"/>
      <c r="E195" s="134"/>
      <c r="F195" s="105"/>
    </row>
    <row r="196" spans="2:6" x14ac:dyDescent="0.25">
      <c r="B196" s="108"/>
      <c r="D196" s="134"/>
      <c r="E196" s="134"/>
      <c r="F196" s="105"/>
    </row>
    <row r="197" spans="2:6" x14ac:dyDescent="0.25">
      <c r="B197" s="108"/>
      <c r="D197" s="134"/>
      <c r="E197" s="134"/>
      <c r="F197" s="105"/>
    </row>
    <row r="198" spans="2:6" x14ac:dyDescent="0.25">
      <c r="B198" s="108"/>
      <c r="D198" s="134"/>
      <c r="E198" s="134"/>
      <c r="F198" s="105"/>
    </row>
    <row r="199" spans="2:6" x14ac:dyDescent="0.25">
      <c r="B199" s="108"/>
      <c r="D199" s="134"/>
      <c r="E199" s="134"/>
      <c r="F199" s="105"/>
    </row>
    <row r="200" spans="2:6" x14ac:dyDescent="0.25">
      <c r="B200" s="108"/>
      <c r="D200" s="134"/>
      <c r="E200" s="134"/>
      <c r="F200" s="105"/>
    </row>
    <row r="201" spans="2:6" x14ac:dyDescent="0.25">
      <c r="B201" s="108"/>
      <c r="D201" s="134"/>
      <c r="E201" s="134"/>
      <c r="F201" s="105"/>
    </row>
    <row r="202" spans="2:6" x14ac:dyDescent="0.25">
      <c r="B202" s="108"/>
      <c r="D202" s="134"/>
      <c r="E202" s="134"/>
      <c r="F202" s="105"/>
    </row>
    <row r="203" spans="2:6" x14ac:dyDescent="0.25">
      <c r="B203" s="108"/>
    </row>
    <row r="204" spans="2:6" x14ac:dyDescent="0.25">
      <c r="B204" s="108"/>
    </row>
    <row r="205" spans="2:6" x14ac:dyDescent="0.25">
      <c r="B205" s="108"/>
    </row>
    <row r="206" spans="2:6" x14ac:dyDescent="0.25">
      <c r="B206" s="108"/>
    </row>
    <row r="207" spans="2:6" x14ac:dyDescent="0.25">
      <c r="B207" s="108"/>
    </row>
    <row r="208" spans="2:6" x14ac:dyDescent="0.25">
      <c r="B208" s="108"/>
    </row>
    <row r="209" spans="2:2" x14ac:dyDescent="0.25">
      <c r="B209" s="108"/>
    </row>
    <row r="210" spans="2:2" x14ac:dyDescent="0.25">
      <c r="B210" s="108"/>
    </row>
    <row r="211" spans="2:2" x14ac:dyDescent="0.25">
      <c r="B211" s="108"/>
    </row>
    <row r="212" spans="2:2" x14ac:dyDescent="0.25">
      <c r="B212" s="108"/>
    </row>
    <row r="213" spans="2:2" x14ac:dyDescent="0.25">
      <c r="B213" s="108"/>
    </row>
    <row r="214" spans="2:2" x14ac:dyDescent="0.25">
      <c r="B214" s="108"/>
    </row>
    <row r="215" spans="2:2" x14ac:dyDescent="0.25">
      <c r="B215" s="108"/>
    </row>
    <row r="216" spans="2:2" x14ac:dyDescent="0.25">
      <c r="B216" s="108"/>
    </row>
    <row r="217" spans="2:2" x14ac:dyDescent="0.25">
      <c r="B217" s="108"/>
    </row>
    <row r="218" spans="2:2" x14ac:dyDescent="0.25">
      <c r="B218" s="108"/>
    </row>
    <row r="219" spans="2:2" x14ac:dyDescent="0.25">
      <c r="B219" s="108"/>
    </row>
    <row r="220" spans="2:2" x14ac:dyDescent="0.25">
      <c r="B220" s="108"/>
    </row>
    <row r="221" spans="2:2" x14ac:dyDescent="0.25">
      <c r="B221" s="108"/>
    </row>
    <row r="222" spans="2:2" x14ac:dyDescent="0.25">
      <c r="B222" s="108"/>
    </row>
    <row r="223" spans="2:2" x14ac:dyDescent="0.25">
      <c r="B223" s="108"/>
    </row>
    <row r="224" spans="2:2" x14ac:dyDescent="0.25">
      <c r="B224" s="108"/>
    </row>
    <row r="225" spans="2:2" x14ac:dyDescent="0.25">
      <c r="B225" s="108"/>
    </row>
    <row r="226" spans="2:2" x14ac:dyDescent="0.25">
      <c r="B226" s="108"/>
    </row>
    <row r="227" spans="2:2" x14ac:dyDescent="0.25">
      <c r="B227" s="108"/>
    </row>
    <row r="228" spans="2:2" x14ac:dyDescent="0.25">
      <c r="B228" s="108"/>
    </row>
    <row r="229" spans="2:2" x14ac:dyDescent="0.25">
      <c r="B229" s="108"/>
    </row>
    <row r="230" spans="2:2" x14ac:dyDescent="0.25">
      <c r="B230" s="108"/>
    </row>
    <row r="231" spans="2:2" x14ac:dyDescent="0.25">
      <c r="B231" s="108"/>
    </row>
    <row r="232" spans="2:2" x14ac:dyDescent="0.25">
      <c r="B232" s="108"/>
    </row>
    <row r="233" spans="2:2" x14ac:dyDescent="0.25">
      <c r="B233" s="108"/>
    </row>
    <row r="234" spans="2:2" x14ac:dyDescent="0.25">
      <c r="B234" s="108"/>
    </row>
    <row r="235" spans="2:2" x14ac:dyDescent="0.25">
      <c r="B235" s="108"/>
    </row>
    <row r="236" spans="2:2" x14ac:dyDescent="0.25">
      <c r="B236" s="108"/>
    </row>
    <row r="237" spans="2:2" x14ac:dyDescent="0.25">
      <c r="B237" s="108"/>
    </row>
    <row r="238" spans="2:2" x14ac:dyDescent="0.25">
      <c r="B238" s="108"/>
    </row>
    <row r="239" spans="2:2" x14ac:dyDescent="0.25">
      <c r="B239" s="108"/>
    </row>
    <row r="240" spans="2:2" x14ac:dyDescent="0.25">
      <c r="B240" s="108"/>
    </row>
    <row r="241" spans="2:2" x14ac:dyDescent="0.25">
      <c r="B241" s="108"/>
    </row>
    <row r="242" spans="2:2" x14ac:dyDescent="0.25">
      <c r="B242" s="108"/>
    </row>
    <row r="243" spans="2:2" x14ac:dyDescent="0.25">
      <c r="B243" s="108"/>
    </row>
    <row r="244" spans="2:2" x14ac:dyDescent="0.25">
      <c r="B244" s="108"/>
    </row>
    <row r="245" spans="2:2" x14ac:dyDescent="0.25">
      <c r="B245" s="108"/>
    </row>
    <row r="246" spans="2:2" x14ac:dyDescent="0.25">
      <c r="B246" s="108"/>
    </row>
    <row r="247" spans="2:2" x14ac:dyDescent="0.25">
      <c r="B247" s="108"/>
    </row>
    <row r="248" spans="2:2" x14ac:dyDescent="0.25">
      <c r="B248" s="108"/>
    </row>
    <row r="249" spans="2:2" x14ac:dyDescent="0.25">
      <c r="B249" s="108"/>
    </row>
    <row r="250" spans="2:2" x14ac:dyDescent="0.25">
      <c r="B250" s="108"/>
    </row>
    <row r="251" spans="2:2" x14ac:dyDescent="0.25">
      <c r="B251" s="108"/>
    </row>
    <row r="252" spans="2:2" x14ac:dyDescent="0.25">
      <c r="B252" s="108"/>
    </row>
    <row r="253" spans="2:2" x14ac:dyDescent="0.25">
      <c r="B253" s="108"/>
    </row>
    <row r="254" spans="2:2" x14ac:dyDescent="0.25">
      <c r="B254" s="108"/>
    </row>
    <row r="255" spans="2:2" x14ac:dyDescent="0.25">
      <c r="B255" s="108"/>
    </row>
    <row r="256" spans="2:2" x14ac:dyDescent="0.25">
      <c r="B256" s="108"/>
    </row>
    <row r="257" spans="2:2" x14ac:dyDescent="0.25">
      <c r="B257" s="108"/>
    </row>
    <row r="258" spans="2:2" x14ac:dyDescent="0.25">
      <c r="B258" s="108"/>
    </row>
    <row r="259" spans="2:2" x14ac:dyDescent="0.25">
      <c r="B259" s="108"/>
    </row>
    <row r="260" spans="2:2" x14ac:dyDescent="0.25">
      <c r="B260" s="108"/>
    </row>
    <row r="261" spans="2:2" x14ac:dyDescent="0.25">
      <c r="B261" s="108"/>
    </row>
    <row r="262" spans="2:2" x14ac:dyDescent="0.25">
      <c r="B262" s="108"/>
    </row>
    <row r="263" spans="2:2" x14ac:dyDescent="0.25">
      <c r="B263" s="108"/>
    </row>
    <row r="264" spans="2:2" x14ac:dyDescent="0.25">
      <c r="B264" s="108"/>
    </row>
    <row r="265" spans="2:2" x14ac:dyDescent="0.25">
      <c r="B265" s="108"/>
    </row>
    <row r="266" spans="2:2" x14ac:dyDescent="0.25">
      <c r="B266" s="108"/>
    </row>
    <row r="267" spans="2:2" x14ac:dyDescent="0.25">
      <c r="B267" s="108"/>
    </row>
    <row r="268" spans="2:2" x14ac:dyDescent="0.25">
      <c r="B268" s="108"/>
    </row>
    <row r="269" spans="2:2" x14ac:dyDescent="0.25">
      <c r="B269" s="108"/>
    </row>
    <row r="270" spans="2:2" x14ac:dyDescent="0.25">
      <c r="B270" s="108"/>
    </row>
    <row r="271" spans="2:2" x14ac:dyDescent="0.25">
      <c r="B271" s="108"/>
    </row>
    <row r="272" spans="2:2" x14ac:dyDescent="0.25">
      <c r="B272" s="108"/>
    </row>
    <row r="273" spans="2:2" x14ac:dyDescent="0.25">
      <c r="B273" s="108"/>
    </row>
    <row r="274" spans="2:2" x14ac:dyDescent="0.25">
      <c r="B274" s="108"/>
    </row>
    <row r="275" spans="2:2" x14ac:dyDescent="0.25">
      <c r="B275" s="108"/>
    </row>
    <row r="276" spans="2:2" x14ac:dyDescent="0.25">
      <c r="B276" s="108"/>
    </row>
    <row r="277" spans="2:2" x14ac:dyDescent="0.25">
      <c r="B277" s="108"/>
    </row>
    <row r="278" spans="2:2" x14ac:dyDescent="0.25">
      <c r="B278" s="108"/>
    </row>
    <row r="279" spans="2:2" x14ac:dyDescent="0.25">
      <c r="B279" s="108"/>
    </row>
    <row r="280" spans="2:2" x14ac:dyDescent="0.25">
      <c r="B280" s="108"/>
    </row>
    <row r="281" spans="2:2" x14ac:dyDescent="0.25">
      <c r="B281" s="108"/>
    </row>
    <row r="282" spans="2:2" x14ac:dyDescent="0.25">
      <c r="B282" s="108"/>
    </row>
    <row r="283" spans="2:2" x14ac:dyDescent="0.25">
      <c r="B283" s="108"/>
    </row>
    <row r="284" spans="2:2" x14ac:dyDescent="0.25">
      <c r="B284" s="108"/>
    </row>
    <row r="285" spans="2:2" x14ac:dyDescent="0.25">
      <c r="B285" s="108"/>
    </row>
    <row r="286" spans="2:2" x14ac:dyDescent="0.25">
      <c r="B286" s="108"/>
    </row>
    <row r="287" spans="2:2" x14ac:dyDescent="0.25">
      <c r="B287" s="108"/>
    </row>
    <row r="288" spans="2:2" x14ac:dyDescent="0.25">
      <c r="B288" s="108"/>
    </row>
    <row r="289" spans="2:2" x14ac:dyDescent="0.25">
      <c r="B289" s="108"/>
    </row>
    <row r="290" spans="2:2" x14ac:dyDescent="0.25">
      <c r="B290" s="108"/>
    </row>
    <row r="291" spans="2:2" x14ac:dyDescent="0.25">
      <c r="B291" s="108"/>
    </row>
    <row r="292" spans="2:2" x14ac:dyDescent="0.25">
      <c r="B292" s="108"/>
    </row>
    <row r="293" spans="2:2" x14ac:dyDescent="0.25">
      <c r="B293" s="108"/>
    </row>
    <row r="294" spans="2:2" x14ac:dyDescent="0.25">
      <c r="B294" s="108"/>
    </row>
    <row r="295" spans="2:2" x14ac:dyDescent="0.25">
      <c r="B295" s="108"/>
    </row>
    <row r="296" spans="2:2" x14ac:dyDescent="0.25">
      <c r="B296" s="108"/>
    </row>
    <row r="297" spans="2:2" x14ac:dyDescent="0.25">
      <c r="B297" s="108"/>
    </row>
    <row r="298" spans="2:2" x14ac:dyDescent="0.25">
      <c r="B298" s="108"/>
    </row>
    <row r="299" spans="2:2" x14ac:dyDescent="0.25">
      <c r="B299" s="108"/>
    </row>
    <row r="300" spans="2:2" x14ac:dyDescent="0.25">
      <c r="B300" s="108"/>
    </row>
    <row r="301" spans="2:2" x14ac:dyDescent="0.25">
      <c r="B301" s="108"/>
    </row>
    <row r="302" spans="2:2" x14ac:dyDescent="0.25">
      <c r="B302" s="108"/>
    </row>
    <row r="303" spans="2:2" x14ac:dyDescent="0.25">
      <c r="B303" s="108"/>
    </row>
    <row r="304" spans="2:2" x14ac:dyDescent="0.25">
      <c r="B304" s="108"/>
    </row>
    <row r="305" spans="2:2" x14ac:dyDescent="0.25">
      <c r="B305" s="108"/>
    </row>
    <row r="306" spans="2:2" x14ac:dyDescent="0.25">
      <c r="B306" s="108"/>
    </row>
    <row r="307" spans="2:2" x14ac:dyDescent="0.25">
      <c r="B307" s="108"/>
    </row>
    <row r="308" spans="2:2" x14ac:dyDescent="0.25">
      <c r="B308" s="108"/>
    </row>
    <row r="309" spans="2:2" x14ac:dyDescent="0.25">
      <c r="B309" s="108"/>
    </row>
    <row r="310" spans="2:2" x14ac:dyDescent="0.25">
      <c r="B310" s="108"/>
    </row>
    <row r="311" spans="2:2" x14ac:dyDescent="0.25">
      <c r="B311" s="108"/>
    </row>
    <row r="312" spans="2:2" x14ac:dyDescent="0.25">
      <c r="B312" s="108"/>
    </row>
    <row r="313" spans="2:2" x14ac:dyDescent="0.25">
      <c r="B313" s="108"/>
    </row>
    <row r="314" spans="2:2" x14ac:dyDescent="0.25">
      <c r="B314" s="108"/>
    </row>
    <row r="315" spans="2:2" x14ac:dyDescent="0.25">
      <c r="B315" s="108"/>
    </row>
    <row r="316" spans="2:2" x14ac:dyDescent="0.25">
      <c r="B316" s="108"/>
    </row>
    <row r="317" spans="2:2" x14ac:dyDescent="0.25">
      <c r="B317" s="108"/>
    </row>
    <row r="318" spans="2:2" x14ac:dyDescent="0.25">
      <c r="B318" s="108"/>
    </row>
    <row r="319" spans="2:2" x14ac:dyDescent="0.25">
      <c r="B319" s="108"/>
    </row>
    <row r="320" spans="2:2" x14ac:dyDescent="0.25">
      <c r="B320" s="108"/>
    </row>
    <row r="321" spans="2:2" x14ac:dyDescent="0.25">
      <c r="B321" s="108"/>
    </row>
    <row r="322" spans="2:2" x14ac:dyDescent="0.25">
      <c r="B322" s="108"/>
    </row>
    <row r="323" spans="2:2" x14ac:dyDescent="0.25">
      <c r="B323" s="108"/>
    </row>
    <row r="324" spans="2:2" x14ac:dyDescent="0.25">
      <c r="B324" s="108"/>
    </row>
    <row r="325" spans="2:2" x14ac:dyDescent="0.25">
      <c r="B325" s="108"/>
    </row>
    <row r="326" spans="2:2" x14ac:dyDescent="0.25">
      <c r="B326" s="108"/>
    </row>
    <row r="327" spans="2:2" x14ac:dyDescent="0.25">
      <c r="B327" s="108"/>
    </row>
    <row r="328" spans="2:2" x14ac:dyDescent="0.25">
      <c r="B328" s="108"/>
    </row>
    <row r="329" spans="2:2" x14ac:dyDescent="0.25">
      <c r="B329" s="108"/>
    </row>
    <row r="330" spans="2:2" x14ac:dyDescent="0.25">
      <c r="B330" s="108"/>
    </row>
    <row r="331" spans="2:2" x14ac:dyDescent="0.25">
      <c r="B331" s="108"/>
    </row>
    <row r="332" spans="2:2" x14ac:dyDescent="0.25">
      <c r="B332" s="108"/>
    </row>
    <row r="333" spans="2:2" x14ac:dyDescent="0.25">
      <c r="B333" s="108"/>
    </row>
    <row r="334" spans="2:2" x14ac:dyDescent="0.25">
      <c r="B334" s="108"/>
    </row>
    <row r="335" spans="2:2" x14ac:dyDescent="0.25">
      <c r="B335" s="108"/>
    </row>
    <row r="336" spans="2:2" x14ac:dyDescent="0.25">
      <c r="B336" s="108"/>
    </row>
    <row r="337" spans="2:2" x14ac:dyDescent="0.25">
      <c r="B337" s="108"/>
    </row>
    <row r="338" spans="2:2" x14ac:dyDescent="0.25">
      <c r="B338" s="108"/>
    </row>
    <row r="339" spans="2:2" x14ac:dyDescent="0.25">
      <c r="B339" s="108"/>
    </row>
    <row r="340" spans="2:2" x14ac:dyDescent="0.25">
      <c r="B340" s="108"/>
    </row>
    <row r="341" spans="2:2" x14ac:dyDescent="0.25">
      <c r="B341" s="108"/>
    </row>
    <row r="342" spans="2:2" x14ac:dyDescent="0.25">
      <c r="B342" s="108"/>
    </row>
    <row r="343" spans="2:2" x14ac:dyDescent="0.25">
      <c r="B343" s="108"/>
    </row>
    <row r="344" spans="2:2" x14ac:dyDescent="0.25">
      <c r="B344" s="108"/>
    </row>
    <row r="345" spans="2:2" x14ac:dyDescent="0.25">
      <c r="B345" s="108"/>
    </row>
    <row r="346" spans="2:2" x14ac:dyDescent="0.25">
      <c r="B346" s="108"/>
    </row>
    <row r="347" spans="2:2" x14ac:dyDescent="0.25">
      <c r="B347" s="108"/>
    </row>
    <row r="348" spans="2:2" x14ac:dyDescent="0.25">
      <c r="B348" s="108"/>
    </row>
    <row r="349" spans="2:2" x14ac:dyDescent="0.25">
      <c r="B349" s="108"/>
    </row>
    <row r="350" spans="2:2" x14ac:dyDescent="0.25">
      <c r="B350" s="108"/>
    </row>
    <row r="351" spans="2:2" x14ac:dyDescent="0.25">
      <c r="B351" s="108"/>
    </row>
    <row r="352" spans="2:2" x14ac:dyDescent="0.25">
      <c r="B352" s="108"/>
    </row>
    <row r="353" spans="2:2" x14ac:dyDescent="0.25">
      <c r="B353" s="108"/>
    </row>
    <row r="354" spans="2:2" x14ac:dyDescent="0.25">
      <c r="B354" s="108"/>
    </row>
    <row r="355" spans="2:2" x14ac:dyDescent="0.25">
      <c r="B355" s="108"/>
    </row>
    <row r="356" spans="2:2" x14ac:dyDescent="0.25">
      <c r="B356" s="108"/>
    </row>
    <row r="357" spans="2:2" x14ac:dyDescent="0.25">
      <c r="B357" s="108"/>
    </row>
    <row r="358" spans="2:2" x14ac:dyDescent="0.25">
      <c r="B358" s="108"/>
    </row>
    <row r="359" spans="2:2" x14ac:dyDescent="0.25">
      <c r="B359" s="108"/>
    </row>
    <row r="360" spans="2:2" x14ac:dyDescent="0.25">
      <c r="B360" s="108"/>
    </row>
    <row r="361" spans="2:2" x14ac:dyDescent="0.25">
      <c r="B361" s="108"/>
    </row>
    <row r="362" spans="2:2" x14ac:dyDescent="0.25">
      <c r="B362" s="108"/>
    </row>
    <row r="363" spans="2:2" x14ac:dyDescent="0.25">
      <c r="B363" s="108"/>
    </row>
    <row r="364" spans="2:2" x14ac:dyDescent="0.25">
      <c r="B364" s="108"/>
    </row>
    <row r="365" spans="2:2" x14ac:dyDescent="0.25">
      <c r="B365" s="108"/>
    </row>
    <row r="366" spans="2:2" x14ac:dyDescent="0.25">
      <c r="B366" s="108"/>
    </row>
    <row r="367" spans="2:2" x14ac:dyDescent="0.25">
      <c r="B367" s="108"/>
    </row>
    <row r="368" spans="2:2" x14ac:dyDescent="0.25">
      <c r="B368" s="108"/>
    </row>
    <row r="369" spans="2:2" x14ac:dyDescent="0.25">
      <c r="B369" s="108"/>
    </row>
    <row r="370" spans="2:2" x14ac:dyDescent="0.25">
      <c r="B370" s="108"/>
    </row>
    <row r="371" spans="2:2" x14ac:dyDescent="0.25">
      <c r="B371" s="108"/>
    </row>
    <row r="372" spans="2:2" x14ac:dyDescent="0.25">
      <c r="B372" s="108"/>
    </row>
    <row r="373" spans="2:2" x14ac:dyDescent="0.25">
      <c r="B373" s="108"/>
    </row>
    <row r="374" spans="2:2" x14ac:dyDescent="0.25">
      <c r="B374" s="108"/>
    </row>
    <row r="375" spans="2:2" x14ac:dyDescent="0.25">
      <c r="B375" s="108"/>
    </row>
    <row r="376" spans="2:2" x14ac:dyDescent="0.25">
      <c r="B376" s="108"/>
    </row>
    <row r="377" spans="2:2" x14ac:dyDescent="0.25">
      <c r="B377" s="108"/>
    </row>
    <row r="378" spans="2:2" x14ac:dyDescent="0.25">
      <c r="B378" s="108"/>
    </row>
    <row r="379" spans="2:2" x14ac:dyDescent="0.25">
      <c r="B379" s="108"/>
    </row>
    <row r="380" spans="2:2" x14ac:dyDescent="0.25">
      <c r="B380" s="108"/>
    </row>
    <row r="381" spans="2:2" x14ac:dyDescent="0.25">
      <c r="B381" s="108"/>
    </row>
    <row r="382" spans="2:2" x14ac:dyDescent="0.25">
      <c r="B382" s="108"/>
    </row>
    <row r="383" spans="2:2" x14ac:dyDescent="0.25">
      <c r="B383" s="108"/>
    </row>
    <row r="384" spans="2:2" x14ac:dyDescent="0.25">
      <c r="B384" s="108"/>
    </row>
    <row r="385" spans="2:2" x14ac:dyDescent="0.25">
      <c r="B385" s="108"/>
    </row>
    <row r="386" spans="2:2" x14ac:dyDescent="0.25">
      <c r="B386" s="108"/>
    </row>
    <row r="387" spans="2:2" x14ac:dyDescent="0.25">
      <c r="B387" s="108"/>
    </row>
    <row r="388" spans="2:2" x14ac:dyDescent="0.25">
      <c r="B388" s="108"/>
    </row>
    <row r="389" spans="2:2" x14ac:dyDescent="0.25">
      <c r="B389" s="108"/>
    </row>
    <row r="390" spans="2:2" x14ac:dyDescent="0.25">
      <c r="B390" s="108"/>
    </row>
    <row r="391" spans="2:2" x14ac:dyDescent="0.25">
      <c r="B391" s="108"/>
    </row>
    <row r="392" spans="2:2" x14ac:dyDescent="0.25">
      <c r="B392" s="108"/>
    </row>
    <row r="393" spans="2:2" x14ac:dyDescent="0.25">
      <c r="B393" s="108"/>
    </row>
    <row r="394" spans="2:2" x14ac:dyDescent="0.25">
      <c r="B394" s="108"/>
    </row>
    <row r="395" spans="2:2" x14ac:dyDescent="0.25">
      <c r="B395" s="108"/>
    </row>
    <row r="396" spans="2:2" x14ac:dyDescent="0.25">
      <c r="B396" s="108"/>
    </row>
    <row r="397" spans="2:2" x14ac:dyDescent="0.25">
      <c r="B397" s="108"/>
    </row>
    <row r="398" spans="2:2" x14ac:dyDescent="0.25">
      <c r="B398" s="108"/>
    </row>
    <row r="399" spans="2:2" x14ac:dyDescent="0.25">
      <c r="B399" s="108"/>
    </row>
    <row r="400" spans="2:2" x14ac:dyDescent="0.25">
      <c r="B400" s="108"/>
    </row>
    <row r="401" spans="2:2" x14ac:dyDescent="0.25">
      <c r="B401" s="108"/>
    </row>
    <row r="402" spans="2:2" x14ac:dyDescent="0.25">
      <c r="B402" s="108"/>
    </row>
    <row r="403" spans="2:2" x14ac:dyDescent="0.25">
      <c r="B403" s="108"/>
    </row>
    <row r="404" spans="2:2" x14ac:dyDescent="0.25">
      <c r="B404" s="108"/>
    </row>
    <row r="405" spans="2:2" x14ac:dyDescent="0.25">
      <c r="B405" s="108"/>
    </row>
    <row r="406" spans="2:2" x14ac:dyDescent="0.25">
      <c r="B406" s="108"/>
    </row>
    <row r="407" spans="2:2" x14ac:dyDescent="0.25">
      <c r="B407" s="108"/>
    </row>
    <row r="408" spans="2:2" x14ac:dyDescent="0.25">
      <c r="B408" s="108"/>
    </row>
    <row r="409" spans="2:2" x14ac:dyDescent="0.25">
      <c r="B409" s="108"/>
    </row>
    <row r="410" spans="2:2" x14ac:dyDescent="0.25">
      <c r="B410" s="108"/>
    </row>
    <row r="411" spans="2:2" x14ac:dyDescent="0.25">
      <c r="B411" s="108"/>
    </row>
    <row r="412" spans="2:2" x14ac:dyDescent="0.25">
      <c r="B412" s="108"/>
    </row>
    <row r="413" spans="2:2" x14ac:dyDescent="0.25">
      <c r="B413" s="108"/>
    </row>
    <row r="414" spans="2:2" x14ac:dyDescent="0.25">
      <c r="B414" s="108"/>
    </row>
    <row r="415" spans="2:2" x14ac:dyDescent="0.25">
      <c r="B415" s="108"/>
    </row>
    <row r="416" spans="2:2" x14ac:dyDescent="0.25">
      <c r="B416" s="108"/>
    </row>
    <row r="417" spans="2:2" x14ac:dyDescent="0.25">
      <c r="B417" s="108"/>
    </row>
    <row r="418" spans="2:2" x14ac:dyDescent="0.25">
      <c r="B418" s="108"/>
    </row>
    <row r="419" spans="2:2" x14ac:dyDescent="0.25">
      <c r="B419" s="108"/>
    </row>
    <row r="420" spans="2:2" x14ac:dyDescent="0.25">
      <c r="B420" s="108"/>
    </row>
    <row r="421" spans="2:2" x14ac:dyDescent="0.25">
      <c r="B421" s="108"/>
    </row>
    <row r="422" spans="2:2" x14ac:dyDescent="0.25">
      <c r="B422" s="108"/>
    </row>
    <row r="423" spans="2:2" x14ac:dyDescent="0.25">
      <c r="B423" s="108"/>
    </row>
    <row r="424" spans="2:2" x14ac:dyDescent="0.25">
      <c r="B424" s="108"/>
    </row>
    <row r="425" spans="2:2" x14ac:dyDescent="0.25">
      <c r="B425" s="108"/>
    </row>
    <row r="426" spans="2:2" x14ac:dyDescent="0.25">
      <c r="B426" s="108"/>
    </row>
    <row r="427" spans="2:2" x14ac:dyDescent="0.25">
      <c r="B427" s="108"/>
    </row>
    <row r="428" spans="2:2" x14ac:dyDescent="0.25">
      <c r="B428" s="108"/>
    </row>
    <row r="429" spans="2:2" x14ac:dyDescent="0.25">
      <c r="B429" s="108"/>
    </row>
    <row r="430" spans="2:2" x14ac:dyDescent="0.25">
      <c r="B430" s="108"/>
    </row>
    <row r="431" spans="2:2" x14ac:dyDescent="0.25">
      <c r="B431" s="108"/>
    </row>
    <row r="432" spans="2:2" x14ac:dyDescent="0.25">
      <c r="B432" s="108"/>
    </row>
    <row r="433" spans="2:2" x14ac:dyDescent="0.25">
      <c r="B433" s="108"/>
    </row>
    <row r="434" spans="2:2" x14ac:dyDescent="0.25">
      <c r="B434" s="108"/>
    </row>
    <row r="435" spans="2:2" x14ac:dyDescent="0.25">
      <c r="B435" s="108"/>
    </row>
    <row r="436" spans="2:2" x14ac:dyDescent="0.25">
      <c r="B436" s="108"/>
    </row>
    <row r="437" spans="2:2" x14ac:dyDescent="0.25">
      <c r="B437" s="108"/>
    </row>
    <row r="438" spans="2:2" x14ac:dyDescent="0.25">
      <c r="B438" s="108"/>
    </row>
    <row r="439" spans="2:2" x14ac:dyDescent="0.25">
      <c r="B439" s="108"/>
    </row>
    <row r="440" spans="2:2" x14ac:dyDescent="0.25">
      <c r="B440" s="108"/>
    </row>
    <row r="441" spans="2:2" x14ac:dyDescent="0.25">
      <c r="B441" s="108"/>
    </row>
    <row r="442" spans="2:2" x14ac:dyDescent="0.25">
      <c r="B442" s="108"/>
    </row>
    <row r="443" spans="2:2" x14ac:dyDescent="0.25">
      <c r="B443" s="108"/>
    </row>
    <row r="444" spans="2:2" x14ac:dyDescent="0.25">
      <c r="B444" s="108"/>
    </row>
    <row r="445" spans="2:2" x14ac:dyDescent="0.25">
      <c r="B445" s="108"/>
    </row>
    <row r="446" spans="2:2" x14ac:dyDescent="0.25">
      <c r="B446" s="108"/>
    </row>
    <row r="447" spans="2:2" x14ac:dyDescent="0.25">
      <c r="B447" s="108"/>
    </row>
    <row r="448" spans="2:2" x14ac:dyDescent="0.25">
      <c r="B448" s="108"/>
    </row>
    <row r="449" spans="2:2" x14ac:dyDescent="0.25">
      <c r="B449" s="108"/>
    </row>
    <row r="450" spans="2:2" x14ac:dyDescent="0.25">
      <c r="B450" s="108"/>
    </row>
    <row r="451" spans="2:2" x14ac:dyDescent="0.25">
      <c r="B451" s="108"/>
    </row>
    <row r="452" spans="2:2" x14ac:dyDescent="0.25">
      <c r="B452" s="108"/>
    </row>
    <row r="453" spans="2:2" x14ac:dyDescent="0.25">
      <c r="B453" s="108"/>
    </row>
    <row r="454" spans="2:2" x14ac:dyDescent="0.25">
      <c r="B454" s="108"/>
    </row>
    <row r="455" spans="2:2" x14ac:dyDescent="0.25">
      <c r="B455" s="108"/>
    </row>
    <row r="456" spans="2:2" x14ac:dyDescent="0.25">
      <c r="B456" s="108"/>
    </row>
    <row r="457" spans="2:2" x14ac:dyDescent="0.25">
      <c r="B457" s="108"/>
    </row>
    <row r="458" spans="2:2" x14ac:dyDescent="0.25">
      <c r="B458" s="108"/>
    </row>
    <row r="459" spans="2:2" x14ac:dyDescent="0.25">
      <c r="B459" s="108"/>
    </row>
    <row r="460" spans="2:2" x14ac:dyDescent="0.25">
      <c r="B460" s="108"/>
    </row>
    <row r="461" spans="2:2" x14ac:dyDescent="0.25">
      <c r="B461" s="108"/>
    </row>
    <row r="462" spans="2:2" x14ac:dyDescent="0.25">
      <c r="B462" s="108"/>
    </row>
    <row r="463" spans="2:2" x14ac:dyDescent="0.25">
      <c r="B463" s="108"/>
    </row>
    <row r="464" spans="2:2" x14ac:dyDescent="0.25">
      <c r="B464" s="108"/>
    </row>
    <row r="465" spans="2:2" x14ac:dyDescent="0.25">
      <c r="B465" s="108"/>
    </row>
    <row r="466" spans="2:2" x14ac:dyDescent="0.25">
      <c r="B466" s="108"/>
    </row>
    <row r="467" spans="2:2" x14ac:dyDescent="0.25">
      <c r="B467" s="108"/>
    </row>
    <row r="468" spans="2:2" x14ac:dyDescent="0.25">
      <c r="B468" s="108"/>
    </row>
    <row r="469" spans="2:2" x14ac:dyDescent="0.25">
      <c r="B469" s="108"/>
    </row>
    <row r="470" spans="2:2" x14ac:dyDescent="0.25">
      <c r="B470" s="108"/>
    </row>
    <row r="471" spans="2:2" x14ac:dyDescent="0.25">
      <c r="B471" s="108"/>
    </row>
    <row r="472" spans="2:2" x14ac:dyDescent="0.25">
      <c r="B472" s="108"/>
    </row>
    <row r="473" spans="2:2" x14ac:dyDescent="0.25">
      <c r="B473" s="108"/>
    </row>
    <row r="474" spans="2:2" x14ac:dyDescent="0.25">
      <c r="B474" s="108"/>
    </row>
    <row r="475" spans="2:2" x14ac:dyDescent="0.25">
      <c r="B475" s="108"/>
    </row>
    <row r="476" spans="2:2" x14ac:dyDescent="0.25">
      <c r="B476" s="108"/>
    </row>
    <row r="477" spans="2:2" x14ac:dyDescent="0.25">
      <c r="B477" s="108"/>
    </row>
    <row r="478" spans="2:2" x14ac:dyDescent="0.25">
      <c r="B478" s="108"/>
    </row>
    <row r="479" spans="2:2" x14ac:dyDescent="0.25">
      <c r="B479" s="108"/>
    </row>
    <row r="480" spans="2:2" x14ac:dyDescent="0.25">
      <c r="B480" s="108"/>
    </row>
    <row r="481" spans="2:2" x14ac:dyDescent="0.25">
      <c r="B481" s="108"/>
    </row>
    <row r="482" spans="2:2" x14ac:dyDescent="0.25">
      <c r="B482" s="108"/>
    </row>
    <row r="483" spans="2:2" x14ac:dyDescent="0.25">
      <c r="B483" s="108"/>
    </row>
    <row r="484" spans="2:2" x14ac:dyDescent="0.25">
      <c r="B484" s="108"/>
    </row>
    <row r="485" spans="2:2" x14ac:dyDescent="0.25">
      <c r="B485" s="108"/>
    </row>
  </sheetData>
  <mergeCells count="29">
    <mergeCell ref="B2:AF2"/>
    <mergeCell ref="X4:AD4"/>
    <mergeCell ref="D3:D4"/>
    <mergeCell ref="E3:E4"/>
    <mergeCell ref="F3:F4"/>
    <mergeCell ref="B3:B4"/>
    <mergeCell ref="C3:C4"/>
    <mergeCell ref="X3:AD3"/>
    <mergeCell ref="G4:O4"/>
    <mergeCell ref="P4:W4"/>
    <mergeCell ref="G3:O3"/>
    <mergeCell ref="P3:W3"/>
    <mergeCell ref="AF109:AF114"/>
    <mergeCell ref="AF99:AF108"/>
    <mergeCell ref="AF86:AF98"/>
    <mergeCell ref="AF47:AF55"/>
    <mergeCell ref="AF5:AF12"/>
    <mergeCell ref="AF13:AF22"/>
    <mergeCell ref="AF23:AF28"/>
    <mergeCell ref="AF56:AF64"/>
    <mergeCell ref="AF36:AF46"/>
    <mergeCell ref="AF29:AF35"/>
    <mergeCell ref="AF65:AF77"/>
    <mergeCell ref="AF78:AF85"/>
    <mergeCell ref="AF148:AF158"/>
    <mergeCell ref="AF140:AF147"/>
    <mergeCell ref="AF131:AF139"/>
    <mergeCell ref="AF124:AF130"/>
    <mergeCell ref="AF115:AF123"/>
  </mergeCells>
  <conditionalFormatting sqref="AE17:AE19">
    <cfRule type="cellIs" priority="18" operator="equal">
      <formula>0</formula>
    </cfRule>
  </conditionalFormatting>
  <conditionalFormatting sqref="AE7">
    <cfRule type="cellIs" priority="17" operator="equal">
      <formula>0</formula>
    </cfRule>
  </conditionalFormatting>
  <conditionalFormatting sqref="AE8">
    <cfRule type="cellIs" priority="16" operator="equal">
      <formula>0</formula>
    </cfRule>
  </conditionalFormatting>
  <conditionalFormatting sqref="AE20:AE21">
    <cfRule type="cellIs" priority="15" operator="equal">
      <formula>0</formula>
    </cfRule>
  </conditionalFormatting>
  <conditionalFormatting sqref="AE32:AE34">
    <cfRule type="cellIs" priority="14" operator="equal">
      <formula>0</formula>
    </cfRule>
  </conditionalFormatting>
  <conditionalFormatting sqref="AE42:AE45">
    <cfRule type="cellIs" priority="13" operator="equal">
      <formula>0</formula>
    </cfRule>
  </conditionalFormatting>
  <conditionalFormatting sqref="AE52:AE54">
    <cfRule type="cellIs" priority="12" operator="equal">
      <formula>0</formula>
    </cfRule>
  </conditionalFormatting>
  <conditionalFormatting sqref="AE70:AE76">
    <cfRule type="cellIs" priority="11" operator="equal">
      <formula>0</formula>
    </cfRule>
  </conditionalFormatting>
  <conditionalFormatting sqref="AE81:AE84">
    <cfRule type="cellIs" priority="10" operator="equal">
      <formula>0</formula>
    </cfRule>
  </conditionalFormatting>
  <conditionalFormatting sqref="AE94:AE97">
    <cfRule type="cellIs" priority="9" operator="equal">
      <formula>0</formula>
    </cfRule>
  </conditionalFormatting>
  <conditionalFormatting sqref="AE128:AE129">
    <cfRule type="cellIs" priority="8" operator="equal">
      <formula>0</formula>
    </cfRule>
  </conditionalFormatting>
  <conditionalFormatting sqref="AE145:AE146">
    <cfRule type="cellIs" priority="7" operator="equal">
      <formula>0</formula>
    </cfRule>
  </conditionalFormatting>
  <conditionalFormatting sqref="AE150:AE157">
    <cfRule type="cellIs" priority="6" operator="equal">
      <formula>0</formula>
    </cfRule>
  </conditionalFormatting>
  <conditionalFormatting sqref="AG160">
    <cfRule type="cellIs" priority="5" operator="equal">
      <formula>0</formula>
    </cfRule>
  </conditionalFormatting>
  <conditionalFormatting sqref="B122">
    <cfRule type="duplicateValues" dxfId="3" priority="4"/>
  </conditionalFormatting>
  <conditionalFormatting sqref="B122">
    <cfRule type="duplicateValues" dxfId="2" priority="3"/>
  </conditionalFormatting>
  <conditionalFormatting sqref="B63">
    <cfRule type="duplicateValues" dxfId="1" priority="2"/>
  </conditionalFormatting>
  <conditionalFormatting sqref="B63">
    <cfRule type="duplicateValues" dxfId="0" priority="1"/>
  </conditionalFormatting>
  <printOptions horizontalCentered="1"/>
  <pageMargins left="0.19685039370078741" right="0.19685039370078741" top="0.19685039370078741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3"/>
  <sheetViews>
    <sheetView tabSelected="1" zoomScale="85" zoomScaleNormal="85" workbookViewId="0">
      <selection activeCell="V20" sqref="V20"/>
    </sheetView>
  </sheetViews>
  <sheetFormatPr defaultColWidth="9.140625" defaultRowHeight="15" x14ac:dyDescent="0.25"/>
  <cols>
    <col min="1" max="1" width="2.85546875" style="50" customWidth="1"/>
    <col min="2" max="2" width="5.85546875" style="106" bestFit="1" customWidth="1"/>
    <col min="3" max="3" width="24.140625" style="107" bestFit="1" customWidth="1"/>
    <col min="4" max="4" width="23.28515625" style="108" customWidth="1"/>
    <col min="5" max="5" width="12.7109375" style="109" customWidth="1"/>
    <col min="6" max="6" width="4.140625" style="139" customWidth="1"/>
    <col min="7" max="9" width="4.28515625" style="140" customWidth="1"/>
    <col min="10" max="20" width="4.85546875" style="140" customWidth="1"/>
    <col min="21" max="21" width="5" style="140" customWidth="1"/>
    <col min="22" max="28" width="4" style="140" customWidth="1"/>
    <col min="29" max="29" width="4.85546875" style="141" customWidth="1"/>
    <col min="30" max="30" width="9.42578125" style="142" bestFit="1" customWidth="1"/>
    <col min="31" max="31" width="9.140625" style="51"/>
    <col min="32" max="16384" width="9.140625" style="50"/>
  </cols>
  <sheetData>
    <row r="1" spans="1:31" ht="15.75" thickBot="1" x14ac:dyDescent="0.3"/>
    <row r="2" spans="1:31" ht="16.5" thickBot="1" x14ac:dyDescent="0.3">
      <c r="B2" s="288" t="s">
        <v>312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90"/>
    </row>
    <row r="3" spans="1:31" ht="15.75" thickBot="1" x14ac:dyDescent="0.3">
      <c r="B3" s="297" t="s">
        <v>0</v>
      </c>
      <c r="C3" s="293" t="s">
        <v>1</v>
      </c>
      <c r="D3" s="293" t="s">
        <v>2</v>
      </c>
      <c r="E3" s="293" t="s">
        <v>3</v>
      </c>
      <c r="F3" s="295" t="s">
        <v>16</v>
      </c>
      <c r="G3" s="291" t="s">
        <v>307</v>
      </c>
      <c r="H3" s="292"/>
      <c r="I3" s="292"/>
      <c r="J3" s="292"/>
      <c r="K3" s="292"/>
      <c r="L3" s="292"/>
      <c r="M3" s="292"/>
      <c r="N3" s="299"/>
      <c r="O3" s="291" t="s">
        <v>308</v>
      </c>
      <c r="P3" s="292"/>
      <c r="Q3" s="292"/>
      <c r="R3" s="292"/>
      <c r="S3" s="292"/>
      <c r="T3" s="292"/>
      <c r="U3" s="299"/>
      <c r="V3" s="291" t="s">
        <v>11</v>
      </c>
      <c r="W3" s="292"/>
      <c r="X3" s="292"/>
      <c r="Y3" s="292"/>
      <c r="Z3" s="292"/>
      <c r="AA3" s="292"/>
      <c r="AB3" s="292"/>
      <c r="AC3" s="192" t="s">
        <v>314</v>
      </c>
      <c r="AD3" s="280" t="s">
        <v>315</v>
      </c>
    </row>
    <row r="4" spans="1:31" ht="15.75" thickBot="1" x14ac:dyDescent="0.3">
      <c r="B4" s="305"/>
      <c r="C4" s="306"/>
      <c r="D4" s="306"/>
      <c r="E4" s="306"/>
      <c r="F4" s="307"/>
      <c r="G4" s="291" t="s">
        <v>10</v>
      </c>
      <c r="H4" s="292"/>
      <c r="I4" s="292"/>
      <c r="J4" s="292"/>
      <c r="K4" s="292"/>
      <c r="L4" s="292"/>
      <c r="M4" s="292"/>
      <c r="N4" s="299"/>
      <c r="O4" s="291" t="s">
        <v>10</v>
      </c>
      <c r="P4" s="292"/>
      <c r="Q4" s="292"/>
      <c r="R4" s="292"/>
      <c r="S4" s="292"/>
      <c r="T4" s="292"/>
      <c r="U4" s="299"/>
      <c r="V4" s="303" t="s">
        <v>10</v>
      </c>
      <c r="W4" s="304"/>
      <c r="X4" s="304"/>
      <c r="Y4" s="304"/>
      <c r="Z4" s="304"/>
      <c r="AA4" s="304"/>
      <c r="AB4" s="304"/>
      <c r="AC4" s="193" t="s">
        <v>309</v>
      </c>
      <c r="AD4" s="281" t="s">
        <v>9</v>
      </c>
    </row>
    <row r="5" spans="1:31" s="53" customFormat="1" x14ac:dyDescent="0.25">
      <c r="A5" s="52"/>
      <c r="B5" s="26">
        <v>101</v>
      </c>
      <c r="C5" s="27" t="s">
        <v>180</v>
      </c>
      <c r="D5" s="27" t="s">
        <v>181</v>
      </c>
      <c r="E5" s="27" t="s">
        <v>7</v>
      </c>
      <c r="F5" s="28"/>
      <c r="G5" s="143"/>
      <c r="H5" s="144"/>
      <c r="I5" s="144"/>
      <c r="J5" s="144"/>
      <c r="K5" s="144"/>
      <c r="L5" s="144"/>
      <c r="M5" s="144"/>
      <c r="N5" s="145"/>
      <c r="O5" s="146"/>
      <c r="P5" s="144"/>
      <c r="Q5" s="144"/>
      <c r="R5" s="144"/>
      <c r="S5" s="144"/>
      <c r="T5" s="144"/>
      <c r="U5" s="147"/>
      <c r="V5" s="143"/>
      <c r="W5" s="144"/>
      <c r="X5" s="144"/>
      <c r="Y5" s="144"/>
      <c r="Z5" s="144"/>
      <c r="AA5" s="144"/>
      <c r="AB5" s="145"/>
      <c r="AC5" s="250">
        <f>COUNTIFS(G5:AB5,"&gt;0")</f>
        <v>0</v>
      </c>
      <c r="AD5" s="300">
        <f>COUNTIFS(G12:AB12,"&gt;0")</f>
        <v>11</v>
      </c>
      <c r="AE5" s="52"/>
    </row>
    <row r="6" spans="1:31" s="53" customFormat="1" x14ac:dyDescent="0.25">
      <c r="A6" s="52"/>
      <c r="B6" s="29">
        <v>102</v>
      </c>
      <c r="C6" s="15" t="s">
        <v>182</v>
      </c>
      <c r="D6" s="15" t="s">
        <v>181</v>
      </c>
      <c r="E6" s="15" t="s">
        <v>7</v>
      </c>
      <c r="F6" s="22"/>
      <c r="G6" s="148"/>
      <c r="H6" s="149"/>
      <c r="I6" s="149"/>
      <c r="J6" s="149"/>
      <c r="K6" s="149"/>
      <c r="L6" s="149"/>
      <c r="M6" s="149"/>
      <c r="N6" s="150"/>
      <c r="O6" s="151"/>
      <c r="P6" s="149"/>
      <c r="Q6" s="149"/>
      <c r="R6" s="149"/>
      <c r="S6" s="149"/>
      <c r="T6" s="149"/>
      <c r="U6" s="152"/>
      <c r="V6" s="148"/>
      <c r="W6" s="149"/>
      <c r="X6" s="149"/>
      <c r="Y6" s="149"/>
      <c r="Z6" s="149"/>
      <c r="AA6" s="149"/>
      <c r="AB6" s="150"/>
      <c r="AC6" s="251">
        <f t="shared" ref="AC6:AC71" si="0">COUNTIFS(G6:AB6,"&gt;0")</f>
        <v>0</v>
      </c>
      <c r="AD6" s="301"/>
      <c r="AE6" s="52"/>
    </row>
    <row r="7" spans="1:31" s="53" customFormat="1" x14ac:dyDescent="0.25">
      <c r="A7" s="52"/>
      <c r="B7" s="29">
        <v>103</v>
      </c>
      <c r="C7" s="15" t="s">
        <v>183</v>
      </c>
      <c r="D7" s="15" t="s">
        <v>181</v>
      </c>
      <c r="E7" s="15" t="s">
        <v>7</v>
      </c>
      <c r="F7" s="22"/>
      <c r="G7" s="148"/>
      <c r="H7" s="149"/>
      <c r="I7" s="149"/>
      <c r="J7" s="149"/>
      <c r="K7" s="149"/>
      <c r="L7" s="149"/>
      <c r="M7" s="149"/>
      <c r="N7" s="150"/>
      <c r="O7" s="151"/>
      <c r="P7" s="149"/>
      <c r="Q7" s="149"/>
      <c r="R7" s="149"/>
      <c r="S7" s="149"/>
      <c r="T7" s="149"/>
      <c r="U7" s="152"/>
      <c r="V7" s="148"/>
      <c r="W7" s="149"/>
      <c r="X7" s="149"/>
      <c r="Y7" s="149"/>
      <c r="Z7" s="149"/>
      <c r="AA7" s="149"/>
      <c r="AB7" s="150"/>
      <c r="AC7" s="251">
        <f t="shared" si="0"/>
        <v>0</v>
      </c>
      <c r="AD7" s="301"/>
      <c r="AE7" s="52"/>
    </row>
    <row r="8" spans="1:31" s="53" customFormat="1" x14ac:dyDescent="0.25">
      <c r="A8" s="52"/>
      <c r="B8" s="29">
        <v>104</v>
      </c>
      <c r="C8" s="15" t="s">
        <v>184</v>
      </c>
      <c r="D8" s="15" t="s">
        <v>181</v>
      </c>
      <c r="E8" s="15" t="s">
        <v>7</v>
      </c>
      <c r="F8" s="22"/>
      <c r="G8" s="148"/>
      <c r="H8" s="149"/>
      <c r="I8" s="149"/>
      <c r="J8" s="149"/>
      <c r="K8" s="149"/>
      <c r="L8" s="149"/>
      <c r="M8" s="149"/>
      <c r="N8" s="150"/>
      <c r="O8" s="151"/>
      <c r="P8" s="149"/>
      <c r="Q8" s="149"/>
      <c r="R8" s="149"/>
      <c r="S8" s="149"/>
      <c r="T8" s="149"/>
      <c r="U8" s="152"/>
      <c r="V8" s="148"/>
      <c r="W8" s="149"/>
      <c r="X8" s="149"/>
      <c r="Y8" s="149"/>
      <c r="Z8" s="149"/>
      <c r="AA8" s="149"/>
      <c r="AB8" s="150"/>
      <c r="AC8" s="251">
        <f t="shared" si="0"/>
        <v>0</v>
      </c>
      <c r="AD8" s="301"/>
      <c r="AE8" s="52"/>
    </row>
    <row r="9" spans="1:31" s="53" customFormat="1" x14ac:dyDescent="0.25">
      <c r="A9" s="52"/>
      <c r="B9" s="29">
        <v>105</v>
      </c>
      <c r="C9" s="2" t="s">
        <v>185</v>
      </c>
      <c r="D9" s="2" t="s">
        <v>181</v>
      </c>
      <c r="E9" s="2" t="s">
        <v>7</v>
      </c>
      <c r="F9" s="23" t="s">
        <v>16</v>
      </c>
      <c r="G9" s="153"/>
      <c r="H9" s="154"/>
      <c r="I9" s="154"/>
      <c r="J9" s="154"/>
      <c r="K9" s="154"/>
      <c r="L9" s="154"/>
      <c r="M9" s="154"/>
      <c r="N9" s="155"/>
      <c r="O9" s="156"/>
      <c r="P9" s="154"/>
      <c r="Q9" s="154"/>
      <c r="R9" s="154"/>
      <c r="S9" s="154"/>
      <c r="T9" s="154"/>
      <c r="U9" s="157"/>
      <c r="V9" s="153"/>
      <c r="W9" s="154"/>
      <c r="X9" s="154"/>
      <c r="Y9" s="154"/>
      <c r="Z9" s="154"/>
      <c r="AA9" s="154"/>
      <c r="AB9" s="155"/>
      <c r="AC9" s="252">
        <f t="shared" si="0"/>
        <v>0</v>
      </c>
      <c r="AD9" s="301"/>
      <c r="AE9" s="52"/>
    </row>
    <row r="10" spans="1:31" s="53" customFormat="1" x14ac:dyDescent="0.25">
      <c r="A10" s="52"/>
      <c r="B10" s="29">
        <v>106</v>
      </c>
      <c r="C10" s="2" t="s">
        <v>186</v>
      </c>
      <c r="D10" s="2" t="s">
        <v>181</v>
      </c>
      <c r="E10" s="2" t="s">
        <v>7</v>
      </c>
      <c r="F10" s="23" t="s">
        <v>16</v>
      </c>
      <c r="G10" s="153">
        <v>16</v>
      </c>
      <c r="H10" s="154">
        <v>31</v>
      </c>
      <c r="I10" s="154"/>
      <c r="J10" s="154"/>
      <c r="K10" s="154"/>
      <c r="L10" s="154"/>
      <c r="M10" s="154"/>
      <c r="N10" s="155"/>
      <c r="O10" s="156"/>
      <c r="P10" s="154"/>
      <c r="Q10" s="154"/>
      <c r="R10" s="154"/>
      <c r="S10" s="154"/>
      <c r="T10" s="154"/>
      <c r="U10" s="157"/>
      <c r="V10" s="153">
        <v>4</v>
      </c>
      <c r="W10" s="154">
        <v>8</v>
      </c>
      <c r="X10" s="154">
        <v>11</v>
      </c>
      <c r="Y10" s="154">
        <v>14</v>
      </c>
      <c r="Z10" s="154">
        <v>22</v>
      </c>
      <c r="AA10" s="154">
        <v>27</v>
      </c>
      <c r="AB10" s="155"/>
      <c r="AC10" s="252">
        <f t="shared" si="0"/>
        <v>8</v>
      </c>
      <c r="AD10" s="301"/>
      <c r="AE10" s="52"/>
    </row>
    <row r="11" spans="1:31" s="53" customFormat="1" x14ac:dyDescent="0.25">
      <c r="A11" s="52"/>
      <c r="B11" s="33">
        <v>107</v>
      </c>
      <c r="C11" s="234" t="s">
        <v>320</v>
      </c>
      <c r="D11" s="2" t="s">
        <v>181</v>
      </c>
      <c r="E11" s="2" t="s">
        <v>7</v>
      </c>
      <c r="F11" s="23" t="s">
        <v>16</v>
      </c>
      <c r="G11" s="236"/>
      <c r="H11" s="237"/>
      <c r="I11" s="237"/>
      <c r="J11" s="237"/>
      <c r="K11" s="237"/>
      <c r="L11" s="237"/>
      <c r="M11" s="237"/>
      <c r="N11" s="238"/>
      <c r="O11" s="239">
        <v>68</v>
      </c>
      <c r="P11" s="237">
        <v>82</v>
      </c>
      <c r="Q11" s="237"/>
      <c r="R11" s="237">
        <v>100</v>
      </c>
      <c r="S11" s="237"/>
      <c r="T11" s="237"/>
      <c r="U11" s="240"/>
      <c r="V11" s="236"/>
      <c r="W11" s="237"/>
      <c r="X11" s="237"/>
      <c r="Y11" s="237"/>
      <c r="Z11" s="237"/>
      <c r="AA11" s="237"/>
      <c r="AB11" s="238"/>
      <c r="AC11" s="252">
        <f t="shared" si="0"/>
        <v>3</v>
      </c>
      <c r="AD11" s="301"/>
      <c r="AE11" s="52"/>
    </row>
    <row r="12" spans="1:31" s="53" customFormat="1" ht="15" customHeight="1" thickBot="1" x14ac:dyDescent="0.3">
      <c r="A12" s="52"/>
      <c r="B12" s="33"/>
      <c r="C12" s="34"/>
      <c r="D12" s="34"/>
      <c r="E12" s="34"/>
      <c r="F12" s="35"/>
      <c r="G12" s="223">
        <v>16</v>
      </c>
      <c r="H12" s="224">
        <v>31</v>
      </c>
      <c r="I12" s="224"/>
      <c r="J12" s="224"/>
      <c r="K12" s="224"/>
      <c r="L12" s="224"/>
      <c r="M12" s="224"/>
      <c r="N12" s="225"/>
      <c r="O12" s="226">
        <v>68</v>
      </c>
      <c r="P12" s="224">
        <v>82</v>
      </c>
      <c r="Q12" s="224"/>
      <c r="R12" s="224">
        <v>100</v>
      </c>
      <c r="S12" s="224"/>
      <c r="T12" s="224"/>
      <c r="U12" s="227"/>
      <c r="V12" s="223">
        <v>4</v>
      </c>
      <c r="W12" s="224">
        <v>8</v>
      </c>
      <c r="X12" s="224">
        <v>11</v>
      </c>
      <c r="Y12" s="224">
        <v>14</v>
      </c>
      <c r="Z12" s="224">
        <v>22</v>
      </c>
      <c r="AA12" s="224">
        <v>27</v>
      </c>
      <c r="AB12" s="225"/>
      <c r="AC12" s="253"/>
      <c r="AD12" s="302"/>
      <c r="AE12" s="52"/>
    </row>
    <row r="13" spans="1:31" s="53" customFormat="1" ht="15" customHeight="1" x14ac:dyDescent="0.25">
      <c r="A13" s="52"/>
      <c r="B13" s="26">
        <v>108</v>
      </c>
      <c r="C13" s="27" t="s">
        <v>187</v>
      </c>
      <c r="D13" s="27" t="s">
        <v>188</v>
      </c>
      <c r="E13" s="27" t="s">
        <v>26</v>
      </c>
      <c r="F13" s="28"/>
      <c r="G13" s="143"/>
      <c r="H13" s="144"/>
      <c r="I13" s="144"/>
      <c r="J13" s="144"/>
      <c r="K13" s="144"/>
      <c r="L13" s="144"/>
      <c r="M13" s="144"/>
      <c r="N13" s="145"/>
      <c r="O13" s="146"/>
      <c r="P13" s="144"/>
      <c r="Q13" s="144"/>
      <c r="R13" s="144"/>
      <c r="S13" s="144"/>
      <c r="T13" s="144"/>
      <c r="U13" s="147"/>
      <c r="V13" s="143"/>
      <c r="W13" s="144"/>
      <c r="X13" s="144"/>
      <c r="Y13" s="144"/>
      <c r="Z13" s="144"/>
      <c r="AA13" s="144"/>
      <c r="AB13" s="145"/>
      <c r="AC13" s="158">
        <f t="shared" si="0"/>
        <v>0</v>
      </c>
      <c r="AD13" s="300">
        <f>COUNTIFS(G20:AB20,"&gt;0")</f>
        <v>12</v>
      </c>
      <c r="AE13" s="52"/>
    </row>
    <row r="14" spans="1:31" s="53" customFormat="1" ht="15.75" customHeight="1" x14ac:dyDescent="0.25">
      <c r="A14" s="52"/>
      <c r="B14" s="29">
        <v>109</v>
      </c>
      <c r="C14" s="15" t="s">
        <v>189</v>
      </c>
      <c r="D14" s="15" t="s">
        <v>188</v>
      </c>
      <c r="E14" s="15" t="s">
        <v>26</v>
      </c>
      <c r="F14" s="22"/>
      <c r="G14" s="148"/>
      <c r="H14" s="149"/>
      <c r="I14" s="149"/>
      <c r="J14" s="149"/>
      <c r="K14" s="149"/>
      <c r="L14" s="149"/>
      <c r="M14" s="149"/>
      <c r="N14" s="150"/>
      <c r="O14" s="151"/>
      <c r="P14" s="149"/>
      <c r="Q14" s="149"/>
      <c r="R14" s="149"/>
      <c r="S14" s="149"/>
      <c r="T14" s="149"/>
      <c r="U14" s="152"/>
      <c r="V14" s="148"/>
      <c r="W14" s="149"/>
      <c r="X14" s="149"/>
      <c r="Y14" s="149"/>
      <c r="Z14" s="149"/>
      <c r="AA14" s="149"/>
      <c r="AB14" s="150"/>
      <c r="AC14" s="159">
        <f t="shared" si="0"/>
        <v>0</v>
      </c>
      <c r="AD14" s="301"/>
      <c r="AE14" s="52"/>
    </row>
    <row r="15" spans="1:31" s="53" customFormat="1" ht="15" customHeight="1" x14ac:dyDescent="0.25">
      <c r="A15" s="52"/>
      <c r="B15" s="29">
        <v>110</v>
      </c>
      <c r="C15" s="16" t="s">
        <v>190</v>
      </c>
      <c r="D15" s="15" t="s">
        <v>188</v>
      </c>
      <c r="E15" s="15" t="s">
        <v>26</v>
      </c>
      <c r="F15" s="22"/>
      <c r="G15" s="148"/>
      <c r="H15" s="149"/>
      <c r="I15" s="149"/>
      <c r="J15" s="149"/>
      <c r="K15" s="149"/>
      <c r="L15" s="149"/>
      <c r="M15" s="149"/>
      <c r="N15" s="150"/>
      <c r="O15" s="151"/>
      <c r="P15" s="149"/>
      <c r="Q15" s="149"/>
      <c r="R15" s="149"/>
      <c r="S15" s="149"/>
      <c r="T15" s="149"/>
      <c r="U15" s="152"/>
      <c r="V15" s="148"/>
      <c r="W15" s="149"/>
      <c r="X15" s="149"/>
      <c r="Y15" s="149"/>
      <c r="Z15" s="149"/>
      <c r="AA15" s="149"/>
      <c r="AB15" s="150"/>
      <c r="AC15" s="159">
        <f t="shared" si="0"/>
        <v>0</v>
      </c>
      <c r="AD15" s="301"/>
      <c r="AE15" s="52"/>
    </row>
    <row r="16" spans="1:31" s="53" customFormat="1" ht="15" customHeight="1" x14ac:dyDescent="0.25">
      <c r="A16" s="52"/>
      <c r="B16" s="29">
        <v>111</v>
      </c>
      <c r="C16" s="2" t="s">
        <v>191</v>
      </c>
      <c r="D16" s="2" t="s">
        <v>188</v>
      </c>
      <c r="E16" s="2" t="s">
        <v>26</v>
      </c>
      <c r="F16" s="23" t="s">
        <v>16</v>
      </c>
      <c r="G16" s="153"/>
      <c r="H16" s="154"/>
      <c r="I16" s="154"/>
      <c r="J16" s="154"/>
      <c r="K16" s="154"/>
      <c r="L16" s="154"/>
      <c r="M16" s="154"/>
      <c r="N16" s="155"/>
      <c r="O16" s="156"/>
      <c r="P16" s="154"/>
      <c r="Q16" s="154"/>
      <c r="R16" s="154"/>
      <c r="S16" s="154"/>
      <c r="T16" s="154"/>
      <c r="U16" s="157"/>
      <c r="V16" s="153"/>
      <c r="W16" s="154"/>
      <c r="X16" s="154"/>
      <c r="Y16" s="154"/>
      <c r="Z16" s="154"/>
      <c r="AA16" s="154"/>
      <c r="AB16" s="155"/>
      <c r="AC16" s="160">
        <f t="shared" si="0"/>
        <v>0</v>
      </c>
      <c r="AD16" s="301"/>
      <c r="AE16" s="52"/>
    </row>
    <row r="17" spans="1:31" s="53" customFormat="1" ht="15" customHeight="1" x14ac:dyDescent="0.25">
      <c r="A17" s="52"/>
      <c r="B17" s="29">
        <v>112</v>
      </c>
      <c r="C17" s="2" t="s">
        <v>192</v>
      </c>
      <c r="D17" s="2" t="s">
        <v>188</v>
      </c>
      <c r="E17" s="2" t="s">
        <v>26</v>
      </c>
      <c r="F17" s="23" t="s">
        <v>16</v>
      </c>
      <c r="G17" s="153"/>
      <c r="H17" s="154"/>
      <c r="I17" s="154"/>
      <c r="J17" s="154"/>
      <c r="K17" s="154"/>
      <c r="L17" s="154"/>
      <c r="M17" s="154"/>
      <c r="N17" s="155"/>
      <c r="O17" s="156"/>
      <c r="P17" s="154"/>
      <c r="Q17" s="154"/>
      <c r="R17" s="154">
        <v>93</v>
      </c>
      <c r="S17" s="154"/>
      <c r="T17" s="154">
        <v>111</v>
      </c>
      <c r="U17" s="157">
        <v>120</v>
      </c>
      <c r="V17" s="153"/>
      <c r="W17" s="154"/>
      <c r="X17" s="154"/>
      <c r="Y17" s="154"/>
      <c r="Z17" s="154"/>
      <c r="AA17" s="154"/>
      <c r="AB17" s="155"/>
      <c r="AC17" s="160">
        <f t="shared" si="0"/>
        <v>3</v>
      </c>
      <c r="AD17" s="301"/>
      <c r="AE17" s="52"/>
    </row>
    <row r="18" spans="1:31" s="53" customFormat="1" ht="15" customHeight="1" x14ac:dyDescent="0.25">
      <c r="A18" s="52"/>
      <c r="B18" s="29">
        <v>113</v>
      </c>
      <c r="C18" s="2" t="s">
        <v>193</v>
      </c>
      <c r="D18" s="2" t="s">
        <v>188</v>
      </c>
      <c r="E18" s="2" t="s">
        <v>26</v>
      </c>
      <c r="F18" s="23" t="s">
        <v>16</v>
      </c>
      <c r="G18" s="153">
        <v>22</v>
      </c>
      <c r="H18" s="154">
        <v>29</v>
      </c>
      <c r="I18" s="154">
        <v>36</v>
      </c>
      <c r="J18" s="154">
        <v>50</v>
      </c>
      <c r="K18" s="154">
        <v>57</v>
      </c>
      <c r="L18" s="154">
        <v>59</v>
      </c>
      <c r="M18" s="154"/>
      <c r="N18" s="155"/>
      <c r="O18" s="156"/>
      <c r="P18" s="154">
        <v>75</v>
      </c>
      <c r="Q18" s="154">
        <v>84</v>
      </c>
      <c r="R18" s="154"/>
      <c r="S18" s="154">
        <v>102</v>
      </c>
      <c r="T18" s="154"/>
      <c r="U18" s="157"/>
      <c r="V18" s="153"/>
      <c r="W18" s="154"/>
      <c r="X18" s="154"/>
      <c r="Y18" s="154"/>
      <c r="Z18" s="154"/>
      <c r="AA18" s="154"/>
      <c r="AB18" s="155"/>
      <c r="AC18" s="160">
        <f t="shared" si="0"/>
        <v>9</v>
      </c>
      <c r="AD18" s="301"/>
      <c r="AE18" s="52"/>
    </row>
    <row r="19" spans="1:31" s="53" customFormat="1" ht="15.75" customHeight="1" x14ac:dyDescent="0.25">
      <c r="A19" s="52"/>
      <c r="B19" s="29">
        <v>114</v>
      </c>
      <c r="C19" s="2" t="s">
        <v>194</v>
      </c>
      <c r="D19" s="2" t="s">
        <v>188</v>
      </c>
      <c r="E19" s="2" t="s">
        <v>26</v>
      </c>
      <c r="F19" s="23" t="s">
        <v>16</v>
      </c>
      <c r="G19" s="153"/>
      <c r="H19" s="154"/>
      <c r="I19" s="154"/>
      <c r="J19" s="154"/>
      <c r="K19" s="154"/>
      <c r="L19" s="154"/>
      <c r="M19" s="154"/>
      <c r="N19" s="155"/>
      <c r="O19" s="156"/>
      <c r="P19" s="154"/>
      <c r="Q19" s="154"/>
      <c r="R19" s="154"/>
      <c r="S19" s="154"/>
      <c r="T19" s="154"/>
      <c r="U19" s="157"/>
      <c r="V19" s="153"/>
      <c r="W19" s="154"/>
      <c r="X19" s="154"/>
      <c r="Y19" s="154"/>
      <c r="Z19" s="154"/>
      <c r="AA19" s="154"/>
      <c r="AB19" s="155"/>
      <c r="AC19" s="160">
        <f t="shared" si="0"/>
        <v>0</v>
      </c>
      <c r="AD19" s="301"/>
      <c r="AE19" s="52"/>
    </row>
    <row r="20" spans="1:31" s="53" customFormat="1" ht="15.75" customHeight="1" thickBot="1" x14ac:dyDescent="0.3">
      <c r="A20" s="52"/>
      <c r="B20" s="30">
        <v>115</v>
      </c>
      <c r="C20" s="31"/>
      <c r="D20" s="31"/>
      <c r="E20" s="31"/>
      <c r="F20" s="32"/>
      <c r="G20" s="180">
        <v>22</v>
      </c>
      <c r="H20" s="181">
        <v>29</v>
      </c>
      <c r="I20" s="181">
        <v>36</v>
      </c>
      <c r="J20" s="181">
        <v>50</v>
      </c>
      <c r="K20" s="181">
        <v>57</v>
      </c>
      <c r="L20" s="181">
        <v>59</v>
      </c>
      <c r="M20" s="181"/>
      <c r="N20" s="228"/>
      <c r="O20" s="229"/>
      <c r="P20" s="181">
        <v>75</v>
      </c>
      <c r="Q20" s="181">
        <v>84</v>
      </c>
      <c r="R20" s="181">
        <v>93</v>
      </c>
      <c r="S20" s="181">
        <v>102</v>
      </c>
      <c r="T20" s="181">
        <v>111</v>
      </c>
      <c r="U20" s="230">
        <v>120</v>
      </c>
      <c r="V20" s="180"/>
      <c r="W20" s="181"/>
      <c r="X20" s="181"/>
      <c r="Y20" s="181"/>
      <c r="Z20" s="181"/>
      <c r="AA20" s="181"/>
      <c r="AB20" s="228"/>
      <c r="AC20" s="231"/>
      <c r="AD20" s="302"/>
      <c r="AE20" s="52"/>
    </row>
    <row r="21" spans="1:31" s="53" customFormat="1" x14ac:dyDescent="0.25">
      <c r="A21" s="52"/>
      <c r="B21" s="26">
        <v>116</v>
      </c>
      <c r="C21" s="27" t="s">
        <v>195</v>
      </c>
      <c r="D21" s="36" t="s">
        <v>196</v>
      </c>
      <c r="E21" s="37" t="s">
        <v>197</v>
      </c>
      <c r="F21" s="28"/>
      <c r="G21" s="143"/>
      <c r="H21" s="144"/>
      <c r="I21" s="144"/>
      <c r="J21" s="144"/>
      <c r="K21" s="144"/>
      <c r="L21" s="144"/>
      <c r="M21" s="144"/>
      <c r="N21" s="145"/>
      <c r="O21" s="146"/>
      <c r="P21" s="144"/>
      <c r="Q21" s="144"/>
      <c r="R21" s="144"/>
      <c r="S21" s="144"/>
      <c r="T21" s="144"/>
      <c r="U21" s="147"/>
      <c r="V21" s="143"/>
      <c r="W21" s="144"/>
      <c r="X21" s="144"/>
      <c r="Y21" s="144"/>
      <c r="Z21" s="144"/>
      <c r="AA21" s="144"/>
      <c r="AB21" s="145"/>
      <c r="AC21" s="158">
        <f t="shared" si="0"/>
        <v>0</v>
      </c>
      <c r="AD21" s="300">
        <f>COUNTIFS(G28:AB28,"&gt;0")</f>
        <v>11</v>
      </c>
      <c r="AE21" s="52"/>
    </row>
    <row r="22" spans="1:31" s="53" customFormat="1" x14ac:dyDescent="0.25">
      <c r="A22" s="52"/>
      <c r="B22" s="29">
        <v>117</v>
      </c>
      <c r="C22" s="15" t="s">
        <v>198</v>
      </c>
      <c r="D22" s="17" t="s">
        <v>196</v>
      </c>
      <c r="E22" s="18" t="s">
        <v>197</v>
      </c>
      <c r="F22" s="22"/>
      <c r="G22" s="148"/>
      <c r="H22" s="149"/>
      <c r="I22" s="149"/>
      <c r="J22" s="149"/>
      <c r="K22" s="149"/>
      <c r="L22" s="149"/>
      <c r="M22" s="149"/>
      <c r="N22" s="150"/>
      <c r="O22" s="151"/>
      <c r="P22" s="149"/>
      <c r="Q22" s="149"/>
      <c r="R22" s="149"/>
      <c r="S22" s="149"/>
      <c r="T22" s="149"/>
      <c r="U22" s="152"/>
      <c r="V22" s="148"/>
      <c r="W22" s="149"/>
      <c r="X22" s="149"/>
      <c r="Y22" s="149"/>
      <c r="Z22" s="149"/>
      <c r="AA22" s="149"/>
      <c r="AB22" s="150"/>
      <c r="AC22" s="159">
        <f t="shared" si="0"/>
        <v>0</v>
      </c>
      <c r="AD22" s="301"/>
      <c r="AE22" s="52"/>
    </row>
    <row r="23" spans="1:31" s="53" customFormat="1" x14ac:dyDescent="0.25">
      <c r="A23" s="52"/>
      <c r="B23" s="29">
        <v>118</v>
      </c>
      <c r="C23" s="15" t="s">
        <v>199</v>
      </c>
      <c r="D23" s="17" t="s">
        <v>196</v>
      </c>
      <c r="E23" s="18" t="s">
        <v>197</v>
      </c>
      <c r="F23" s="22"/>
      <c r="G23" s="148"/>
      <c r="H23" s="149"/>
      <c r="I23" s="149"/>
      <c r="J23" s="149"/>
      <c r="K23" s="149"/>
      <c r="L23" s="149"/>
      <c r="M23" s="149"/>
      <c r="N23" s="150"/>
      <c r="O23" s="151"/>
      <c r="P23" s="149"/>
      <c r="Q23" s="149"/>
      <c r="R23" s="149"/>
      <c r="S23" s="149"/>
      <c r="T23" s="149"/>
      <c r="U23" s="152"/>
      <c r="V23" s="148"/>
      <c r="W23" s="149"/>
      <c r="X23" s="149"/>
      <c r="Y23" s="149"/>
      <c r="Z23" s="149"/>
      <c r="AA23" s="149"/>
      <c r="AB23" s="150"/>
      <c r="AC23" s="159">
        <f t="shared" si="0"/>
        <v>0</v>
      </c>
      <c r="AD23" s="301"/>
      <c r="AE23" s="52"/>
    </row>
    <row r="24" spans="1:31" s="53" customFormat="1" x14ac:dyDescent="0.25">
      <c r="A24" s="52"/>
      <c r="B24" s="29">
        <v>119</v>
      </c>
      <c r="C24" s="15" t="s">
        <v>200</v>
      </c>
      <c r="D24" s="17" t="s">
        <v>196</v>
      </c>
      <c r="E24" s="18" t="s">
        <v>197</v>
      </c>
      <c r="F24" s="22"/>
      <c r="G24" s="148"/>
      <c r="H24" s="149"/>
      <c r="I24" s="149"/>
      <c r="J24" s="149"/>
      <c r="K24" s="149"/>
      <c r="L24" s="149"/>
      <c r="M24" s="149"/>
      <c r="N24" s="150"/>
      <c r="O24" s="151"/>
      <c r="P24" s="149"/>
      <c r="Q24" s="149"/>
      <c r="R24" s="149"/>
      <c r="S24" s="149"/>
      <c r="T24" s="149"/>
      <c r="U24" s="152"/>
      <c r="V24" s="148"/>
      <c r="W24" s="149"/>
      <c r="X24" s="149"/>
      <c r="Y24" s="149"/>
      <c r="Z24" s="149"/>
      <c r="AA24" s="149"/>
      <c r="AB24" s="150"/>
      <c r="AC24" s="159">
        <f t="shared" si="0"/>
        <v>0</v>
      </c>
      <c r="AD24" s="301"/>
      <c r="AE24" s="52"/>
    </row>
    <row r="25" spans="1:31" s="53" customFormat="1" x14ac:dyDescent="0.25">
      <c r="A25" s="52"/>
      <c r="B25" s="29">
        <v>120</v>
      </c>
      <c r="C25" s="15" t="s">
        <v>201</v>
      </c>
      <c r="D25" s="17" t="s">
        <v>196</v>
      </c>
      <c r="E25" s="18" t="s">
        <v>197</v>
      </c>
      <c r="F25" s="22"/>
      <c r="G25" s="148"/>
      <c r="H25" s="149"/>
      <c r="I25" s="149"/>
      <c r="J25" s="149"/>
      <c r="K25" s="149"/>
      <c r="L25" s="149"/>
      <c r="M25" s="149"/>
      <c r="N25" s="150"/>
      <c r="O25" s="151"/>
      <c r="P25" s="149"/>
      <c r="Q25" s="149"/>
      <c r="R25" s="149"/>
      <c r="S25" s="149"/>
      <c r="T25" s="149"/>
      <c r="U25" s="152"/>
      <c r="V25" s="148"/>
      <c r="W25" s="149"/>
      <c r="X25" s="149"/>
      <c r="Y25" s="149"/>
      <c r="Z25" s="149"/>
      <c r="AA25" s="149"/>
      <c r="AB25" s="150"/>
      <c r="AC25" s="159">
        <f t="shared" si="0"/>
        <v>0</v>
      </c>
      <c r="AD25" s="301"/>
      <c r="AE25" s="52"/>
    </row>
    <row r="26" spans="1:31" s="53" customFormat="1" x14ac:dyDescent="0.25">
      <c r="A26" s="52"/>
      <c r="B26" s="29">
        <v>121</v>
      </c>
      <c r="C26" s="2" t="s">
        <v>202</v>
      </c>
      <c r="D26" s="19" t="s">
        <v>196</v>
      </c>
      <c r="E26" s="20" t="s">
        <v>197</v>
      </c>
      <c r="F26" s="23" t="s">
        <v>16</v>
      </c>
      <c r="G26" s="153"/>
      <c r="H26" s="154"/>
      <c r="I26" s="154"/>
      <c r="J26" s="154"/>
      <c r="K26" s="154"/>
      <c r="L26" s="154"/>
      <c r="M26" s="154"/>
      <c r="N26" s="155"/>
      <c r="O26" s="156"/>
      <c r="P26" s="154"/>
      <c r="Q26" s="154"/>
      <c r="R26" s="154"/>
      <c r="S26" s="154"/>
      <c r="T26" s="154"/>
      <c r="U26" s="157"/>
      <c r="V26" s="153"/>
      <c r="W26" s="154"/>
      <c r="X26" s="154"/>
      <c r="Y26" s="154"/>
      <c r="Z26" s="154"/>
      <c r="AA26" s="154"/>
      <c r="AB26" s="155"/>
      <c r="AC26" s="160">
        <f t="shared" si="0"/>
        <v>0</v>
      </c>
      <c r="AD26" s="301"/>
      <c r="AE26" s="52"/>
    </row>
    <row r="27" spans="1:31" s="53" customFormat="1" x14ac:dyDescent="0.25">
      <c r="A27" s="52"/>
      <c r="B27" s="29">
        <v>122</v>
      </c>
      <c r="C27" s="2" t="s">
        <v>203</v>
      </c>
      <c r="D27" s="19" t="s">
        <v>196</v>
      </c>
      <c r="E27" s="20" t="s">
        <v>197</v>
      </c>
      <c r="F27" s="23" t="s">
        <v>16</v>
      </c>
      <c r="G27" s="153">
        <v>6</v>
      </c>
      <c r="H27" s="154">
        <v>15</v>
      </c>
      <c r="I27" s="154">
        <v>39</v>
      </c>
      <c r="J27" s="154">
        <v>53</v>
      </c>
      <c r="K27" s="154"/>
      <c r="L27" s="154"/>
      <c r="M27" s="154"/>
      <c r="N27" s="155"/>
      <c r="O27" s="156">
        <v>74</v>
      </c>
      <c r="P27" s="154">
        <v>81</v>
      </c>
      <c r="Q27" s="154">
        <v>90</v>
      </c>
      <c r="R27" s="154"/>
      <c r="S27" s="154">
        <v>108</v>
      </c>
      <c r="T27" s="154"/>
      <c r="U27" s="157"/>
      <c r="V27" s="153">
        <v>1</v>
      </c>
      <c r="W27" s="154">
        <v>5</v>
      </c>
      <c r="X27" s="154">
        <v>9</v>
      </c>
      <c r="Y27" s="154"/>
      <c r="Z27" s="154"/>
      <c r="AA27" s="154"/>
      <c r="AB27" s="155"/>
      <c r="AC27" s="160">
        <f t="shared" si="0"/>
        <v>11</v>
      </c>
      <c r="AD27" s="301"/>
      <c r="AE27" s="52"/>
    </row>
    <row r="28" spans="1:31" s="53" customFormat="1" ht="15.75" thickBot="1" x14ac:dyDescent="0.3">
      <c r="A28" s="52"/>
      <c r="B28" s="30">
        <v>123</v>
      </c>
      <c r="C28" s="31"/>
      <c r="D28" s="38"/>
      <c r="E28" s="39"/>
      <c r="F28" s="32"/>
      <c r="G28" s="180">
        <v>6</v>
      </c>
      <c r="H28" s="181">
        <v>15</v>
      </c>
      <c r="I28" s="181">
        <v>39</v>
      </c>
      <c r="J28" s="181">
        <v>53</v>
      </c>
      <c r="K28" s="181"/>
      <c r="L28" s="181"/>
      <c r="M28" s="181"/>
      <c r="N28" s="228"/>
      <c r="O28" s="229">
        <v>74</v>
      </c>
      <c r="P28" s="181">
        <v>81</v>
      </c>
      <c r="Q28" s="181">
        <v>90</v>
      </c>
      <c r="R28" s="181"/>
      <c r="S28" s="181">
        <v>108</v>
      </c>
      <c r="T28" s="181"/>
      <c r="U28" s="230"/>
      <c r="V28" s="180">
        <v>1</v>
      </c>
      <c r="W28" s="181">
        <v>5</v>
      </c>
      <c r="X28" s="181">
        <v>9</v>
      </c>
      <c r="Y28" s="181"/>
      <c r="Z28" s="181"/>
      <c r="AA28" s="181"/>
      <c r="AB28" s="228"/>
      <c r="AC28" s="231"/>
      <c r="AD28" s="302"/>
      <c r="AE28" s="52"/>
    </row>
    <row r="29" spans="1:31" s="53" customFormat="1" x14ac:dyDescent="0.25">
      <c r="A29" s="52"/>
      <c r="B29" s="26">
        <v>124</v>
      </c>
      <c r="C29" s="27" t="s">
        <v>204</v>
      </c>
      <c r="D29" s="27" t="s">
        <v>205</v>
      </c>
      <c r="E29" s="27" t="s">
        <v>5</v>
      </c>
      <c r="F29" s="40"/>
      <c r="G29" s="162"/>
      <c r="H29" s="163"/>
      <c r="I29" s="163"/>
      <c r="J29" s="163"/>
      <c r="K29" s="163"/>
      <c r="L29" s="163"/>
      <c r="M29" s="163"/>
      <c r="N29" s="164"/>
      <c r="O29" s="146"/>
      <c r="P29" s="144"/>
      <c r="Q29" s="144"/>
      <c r="R29" s="144"/>
      <c r="S29" s="144"/>
      <c r="T29" s="144"/>
      <c r="U29" s="147"/>
      <c r="V29" s="143"/>
      <c r="W29" s="144"/>
      <c r="X29" s="144"/>
      <c r="Y29" s="144"/>
      <c r="Z29" s="144"/>
      <c r="AA29" s="144"/>
      <c r="AB29" s="145"/>
      <c r="AC29" s="165">
        <f t="shared" si="0"/>
        <v>0</v>
      </c>
      <c r="AD29" s="300">
        <f>COUNTIFS(G34:AB34,"&gt;0")</f>
        <v>15</v>
      </c>
      <c r="AE29" s="52"/>
    </row>
    <row r="30" spans="1:31" s="53" customFormat="1" x14ac:dyDescent="0.25">
      <c r="A30" s="52"/>
      <c r="B30" s="29">
        <v>125</v>
      </c>
      <c r="C30" s="15" t="s">
        <v>206</v>
      </c>
      <c r="D30" s="15" t="s">
        <v>205</v>
      </c>
      <c r="E30" s="15" t="s">
        <v>5</v>
      </c>
      <c r="F30" s="24"/>
      <c r="G30" s="148"/>
      <c r="H30" s="149"/>
      <c r="I30" s="149"/>
      <c r="J30" s="149"/>
      <c r="K30" s="149"/>
      <c r="L30" s="149"/>
      <c r="M30" s="149"/>
      <c r="N30" s="150"/>
      <c r="O30" s="151"/>
      <c r="P30" s="149"/>
      <c r="Q30" s="149"/>
      <c r="R30" s="149"/>
      <c r="S30" s="149"/>
      <c r="T30" s="149"/>
      <c r="U30" s="152"/>
      <c r="V30" s="148"/>
      <c r="W30" s="149"/>
      <c r="X30" s="149"/>
      <c r="Y30" s="149"/>
      <c r="Z30" s="149"/>
      <c r="AA30" s="149"/>
      <c r="AB30" s="150"/>
      <c r="AC30" s="159">
        <f t="shared" si="0"/>
        <v>0</v>
      </c>
      <c r="AD30" s="301"/>
      <c r="AE30" s="52"/>
    </row>
    <row r="31" spans="1:31" s="53" customFormat="1" x14ac:dyDescent="0.25">
      <c r="A31" s="52"/>
      <c r="B31" s="29">
        <v>126</v>
      </c>
      <c r="C31" s="2" t="s">
        <v>207</v>
      </c>
      <c r="D31" s="2" t="s">
        <v>205</v>
      </c>
      <c r="E31" s="2" t="s">
        <v>5</v>
      </c>
      <c r="F31" s="25" t="s">
        <v>16</v>
      </c>
      <c r="G31" s="153">
        <v>9</v>
      </c>
      <c r="H31" s="154"/>
      <c r="I31" s="154"/>
      <c r="J31" s="154"/>
      <c r="K31" s="154"/>
      <c r="L31" s="154"/>
      <c r="M31" s="154">
        <v>63</v>
      </c>
      <c r="N31" s="155"/>
      <c r="O31" s="156"/>
      <c r="P31" s="154"/>
      <c r="Q31" s="154"/>
      <c r="R31" s="154"/>
      <c r="S31" s="154"/>
      <c r="T31" s="154"/>
      <c r="U31" s="157">
        <v>115</v>
      </c>
      <c r="V31" s="153"/>
      <c r="W31" s="154"/>
      <c r="X31" s="154"/>
      <c r="Y31" s="154">
        <v>17</v>
      </c>
      <c r="Z31" s="154"/>
      <c r="AA31" s="154"/>
      <c r="AB31" s="155"/>
      <c r="AC31" s="160">
        <f t="shared" si="0"/>
        <v>4</v>
      </c>
      <c r="AD31" s="301"/>
      <c r="AE31" s="52"/>
    </row>
    <row r="32" spans="1:31" s="53" customFormat="1" x14ac:dyDescent="0.25">
      <c r="A32" s="52"/>
      <c r="B32" s="29">
        <v>127</v>
      </c>
      <c r="C32" s="2" t="s">
        <v>208</v>
      </c>
      <c r="D32" s="2" t="s">
        <v>205</v>
      </c>
      <c r="E32" s="2" t="s">
        <v>5</v>
      </c>
      <c r="F32" s="25" t="s">
        <v>16</v>
      </c>
      <c r="G32" s="153">
        <v>2</v>
      </c>
      <c r="H32" s="154">
        <v>18</v>
      </c>
      <c r="I32" s="154">
        <v>27</v>
      </c>
      <c r="J32" s="154">
        <v>36</v>
      </c>
      <c r="K32" s="154">
        <v>45</v>
      </c>
      <c r="L32" s="154">
        <v>54</v>
      </c>
      <c r="M32" s="154">
        <v>63</v>
      </c>
      <c r="N32" s="155"/>
      <c r="O32" s="156">
        <v>72</v>
      </c>
      <c r="P32" s="154">
        <v>80</v>
      </c>
      <c r="Q32" s="154">
        <v>87</v>
      </c>
      <c r="R32" s="154">
        <v>94</v>
      </c>
      <c r="S32" s="154">
        <v>101</v>
      </c>
      <c r="T32" s="154">
        <v>108</v>
      </c>
      <c r="U32" s="157">
        <v>115</v>
      </c>
      <c r="V32" s="153">
        <v>4</v>
      </c>
      <c r="W32" s="154">
        <v>8</v>
      </c>
      <c r="X32" s="154">
        <v>11</v>
      </c>
      <c r="Y32" s="154">
        <v>14</v>
      </c>
      <c r="Z32" s="154">
        <v>17</v>
      </c>
      <c r="AA32" s="154">
        <v>22</v>
      </c>
      <c r="AB32" s="155"/>
      <c r="AC32" s="160">
        <f t="shared" si="0"/>
        <v>20</v>
      </c>
      <c r="AD32" s="301"/>
      <c r="AE32" s="52"/>
    </row>
    <row r="33" spans="1:31" s="53" customFormat="1" x14ac:dyDescent="0.25">
      <c r="A33" s="52"/>
      <c r="B33" s="29">
        <v>128</v>
      </c>
      <c r="C33" s="2" t="s">
        <v>209</v>
      </c>
      <c r="D33" s="2" t="s">
        <v>205</v>
      </c>
      <c r="E33" s="2" t="s">
        <v>5</v>
      </c>
      <c r="F33" s="25" t="s">
        <v>16</v>
      </c>
      <c r="G33" s="153"/>
      <c r="H33" s="154"/>
      <c r="I33" s="154"/>
      <c r="J33" s="154"/>
      <c r="K33" s="154"/>
      <c r="L33" s="154"/>
      <c r="M33" s="154"/>
      <c r="N33" s="155"/>
      <c r="O33" s="156"/>
      <c r="P33" s="154"/>
      <c r="Q33" s="154"/>
      <c r="R33" s="154"/>
      <c r="S33" s="154"/>
      <c r="T33" s="154"/>
      <c r="U33" s="157"/>
      <c r="V33" s="153">
        <v>4</v>
      </c>
      <c r="W33" s="154">
        <v>8</v>
      </c>
      <c r="X33" s="154">
        <v>11</v>
      </c>
      <c r="Y33" s="154">
        <v>14</v>
      </c>
      <c r="Z33" s="154">
        <v>17</v>
      </c>
      <c r="AA33" s="154">
        <v>22</v>
      </c>
      <c r="AB33" s="155"/>
      <c r="AC33" s="160">
        <f t="shared" si="0"/>
        <v>6</v>
      </c>
      <c r="AD33" s="301"/>
      <c r="AE33" s="52"/>
    </row>
    <row r="34" spans="1:31" s="53" customFormat="1" ht="15" customHeight="1" thickBot="1" x14ac:dyDescent="0.3">
      <c r="A34" s="52"/>
      <c r="B34" s="30">
        <v>129</v>
      </c>
      <c r="C34" s="31"/>
      <c r="D34" s="31"/>
      <c r="E34" s="31"/>
      <c r="F34" s="41"/>
      <c r="G34" s="180">
        <v>2</v>
      </c>
      <c r="H34" s="181">
        <v>18</v>
      </c>
      <c r="I34" s="181">
        <v>27</v>
      </c>
      <c r="J34" s="181">
        <v>36</v>
      </c>
      <c r="K34" s="181">
        <v>45</v>
      </c>
      <c r="L34" s="181">
        <v>54</v>
      </c>
      <c r="M34" s="181">
        <v>63</v>
      </c>
      <c r="N34" s="228"/>
      <c r="O34" s="229">
        <v>72</v>
      </c>
      <c r="P34" s="181">
        <v>80</v>
      </c>
      <c r="Q34" s="181">
        <v>87</v>
      </c>
      <c r="R34" s="181">
        <v>94</v>
      </c>
      <c r="S34" s="181">
        <v>101</v>
      </c>
      <c r="T34" s="181">
        <v>108</v>
      </c>
      <c r="U34" s="230">
        <v>115</v>
      </c>
      <c r="V34" s="180"/>
      <c r="W34" s="181"/>
      <c r="X34" s="181"/>
      <c r="Y34" s="181">
        <v>17</v>
      </c>
      <c r="Z34" s="181"/>
      <c r="AA34" s="181"/>
      <c r="AB34" s="228"/>
      <c r="AC34" s="231"/>
      <c r="AD34" s="302"/>
      <c r="AE34" s="52"/>
    </row>
    <row r="35" spans="1:31" s="53" customFormat="1" ht="15" customHeight="1" x14ac:dyDescent="0.25">
      <c r="A35" s="52"/>
      <c r="B35" s="26">
        <v>130</v>
      </c>
      <c r="C35" s="42" t="s">
        <v>210</v>
      </c>
      <c r="D35" s="43" t="s">
        <v>211</v>
      </c>
      <c r="E35" s="42" t="s">
        <v>12</v>
      </c>
      <c r="F35" s="44" t="s">
        <v>16</v>
      </c>
      <c r="G35" s="166">
        <v>3</v>
      </c>
      <c r="H35" s="167">
        <v>12</v>
      </c>
      <c r="I35" s="167">
        <v>21</v>
      </c>
      <c r="J35" s="167">
        <v>30</v>
      </c>
      <c r="K35" s="167">
        <v>39</v>
      </c>
      <c r="L35" s="167">
        <v>48</v>
      </c>
      <c r="M35" s="167">
        <v>56</v>
      </c>
      <c r="N35" s="168">
        <v>63</v>
      </c>
      <c r="O35" s="169">
        <v>70</v>
      </c>
      <c r="P35" s="167">
        <v>77</v>
      </c>
      <c r="Q35" s="167">
        <v>84</v>
      </c>
      <c r="R35" s="167">
        <v>91</v>
      </c>
      <c r="S35" s="167">
        <v>98</v>
      </c>
      <c r="T35" s="167">
        <v>105</v>
      </c>
      <c r="U35" s="170">
        <v>114</v>
      </c>
      <c r="V35" s="166"/>
      <c r="W35" s="167">
        <v>6</v>
      </c>
      <c r="X35" s="167">
        <v>11</v>
      </c>
      <c r="Y35" s="167">
        <v>16</v>
      </c>
      <c r="Z35" s="167">
        <v>20</v>
      </c>
      <c r="AA35" s="167">
        <v>23</v>
      </c>
      <c r="AB35" s="168"/>
      <c r="AC35" s="171">
        <f t="shared" si="0"/>
        <v>20</v>
      </c>
      <c r="AD35" s="300">
        <f>COUNTIFS(G39:AB39,"&gt;0")</f>
        <v>19</v>
      </c>
      <c r="AE35" s="52"/>
    </row>
    <row r="36" spans="1:31" s="53" customFormat="1" ht="15" customHeight="1" x14ac:dyDescent="0.25">
      <c r="A36" s="52"/>
      <c r="B36" s="29">
        <v>131</v>
      </c>
      <c r="C36" s="21" t="s">
        <v>212</v>
      </c>
      <c r="D36" s="19" t="s">
        <v>211</v>
      </c>
      <c r="E36" s="21" t="s">
        <v>12</v>
      </c>
      <c r="F36" s="25" t="s">
        <v>16</v>
      </c>
      <c r="G36" s="153">
        <v>3</v>
      </c>
      <c r="H36" s="154">
        <v>12</v>
      </c>
      <c r="I36" s="154"/>
      <c r="J36" s="154">
        <v>30</v>
      </c>
      <c r="K36" s="154">
        <v>39</v>
      </c>
      <c r="L36" s="154">
        <v>48</v>
      </c>
      <c r="M36" s="154">
        <v>56</v>
      </c>
      <c r="N36" s="155">
        <v>63</v>
      </c>
      <c r="O36" s="156"/>
      <c r="P36" s="154"/>
      <c r="Q36" s="154"/>
      <c r="R36" s="154"/>
      <c r="S36" s="154"/>
      <c r="T36" s="154"/>
      <c r="U36" s="157"/>
      <c r="V36" s="153"/>
      <c r="W36" s="154"/>
      <c r="X36" s="154">
        <v>11</v>
      </c>
      <c r="Y36" s="154">
        <v>16</v>
      </c>
      <c r="Z36" s="154">
        <v>20</v>
      </c>
      <c r="AA36" s="154">
        <v>23</v>
      </c>
      <c r="AB36" s="155"/>
      <c r="AC36" s="160">
        <f t="shared" si="0"/>
        <v>11</v>
      </c>
      <c r="AD36" s="301"/>
      <c r="AE36" s="52"/>
    </row>
    <row r="37" spans="1:31" s="53" customFormat="1" ht="15" customHeight="1" x14ac:dyDescent="0.25">
      <c r="A37" s="52"/>
      <c r="B37" s="29">
        <v>132</v>
      </c>
      <c r="C37" s="21" t="s">
        <v>213</v>
      </c>
      <c r="D37" s="19" t="s">
        <v>211</v>
      </c>
      <c r="E37" s="21" t="s">
        <v>12</v>
      </c>
      <c r="F37" s="25" t="s">
        <v>16</v>
      </c>
      <c r="G37" s="153">
        <v>3</v>
      </c>
      <c r="H37" s="154">
        <v>12</v>
      </c>
      <c r="I37" s="154">
        <v>21</v>
      </c>
      <c r="J37" s="154">
        <v>30</v>
      </c>
      <c r="K37" s="154">
        <v>39</v>
      </c>
      <c r="L37" s="154">
        <v>48</v>
      </c>
      <c r="M37" s="154">
        <v>56</v>
      </c>
      <c r="N37" s="155">
        <v>63</v>
      </c>
      <c r="O37" s="156">
        <v>70</v>
      </c>
      <c r="P37" s="154">
        <v>77</v>
      </c>
      <c r="Q37" s="154">
        <v>84</v>
      </c>
      <c r="R37" s="154">
        <v>91</v>
      </c>
      <c r="S37" s="154">
        <v>98</v>
      </c>
      <c r="T37" s="154">
        <v>105</v>
      </c>
      <c r="U37" s="157">
        <v>114</v>
      </c>
      <c r="V37" s="153"/>
      <c r="W37" s="154">
        <v>6</v>
      </c>
      <c r="X37" s="154">
        <v>11</v>
      </c>
      <c r="Y37" s="154">
        <v>16</v>
      </c>
      <c r="Z37" s="154">
        <v>20</v>
      </c>
      <c r="AA37" s="154">
        <v>23</v>
      </c>
      <c r="AB37" s="155"/>
      <c r="AC37" s="160">
        <f t="shared" si="0"/>
        <v>20</v>
      </c>
      <c r="AD37" s="301"/>
      <c r="AE37" s="52"/>
    </row>
    <row r="38" spans="1:31" s="53" customFormat="1" ht="15" customHeight="1" x14ac:dyDescent="0.25">
      <c r="A38" s="52"/>
      <c r="B38" s="29">
        <v>133</v>
      </c>
      <c r="C38" s="21" t="s">
        <v>214</v>
      </c>
      <c r="D38" s="19" t="s">
        <v>211</v>
      </c>
      <c r="E38" s="21" t="s">
        <v>12</v>
      </c>
      <c r="F38" s="25" t="s">
        <v>16</v>
      </c>
      <c r="G38" s="153"/>
      <c r="H38" s="154"/>
      <c r="I38" s="154">
        <v>21</v>
      </c>
      <c r="J38" s="154"/>
      <c r="K38" s="154"/>
      <c r="L38" s="154"/>
      <c r="M38" s="154"/>
      <c r="N38" s="155"/>
      <c r="O38" s="156">
        <v>70</v>
      </c>
      <c r="P38" s="154">
        <v>77</v>
      </c>
      <c r="Q38" s="154">
        <v>84</v>
      </c>
      <c r="R38" s="154">
        <v>91</v>
      </c>
      <c r="S38" s="154">
        <v>98</v>
      </c>
      <c r="T38" s="154">
        <v>105</v>
      </c>
      <c r="U38" s="157">
        <v>114</v>
      </c>
      <c r="V38" s="153"/>
      <c r="W38" s="154"/>
      <c r="X38" s="154"/>
      <c r="Y38" s="154"/>
      <c r="Z38" s="154"/>
      <c r="AA38" s="154"/>
      <c r="AB38" s="155"/>
      <c r="AC38" s="160">
        <f t="shared" si="0"/>
        <v>8</v>
      </c>
      <c r="AD38" s="301"/>
      <c r="AE38" s="52"/>
    </row>
    <row r="39" spans="1:31" s="53" customFormat="1" ht="15.75" customHeight="1" thickBot="1" x14ac:dyDescent="0.3">
      <c r="A39" s="52"/>
      <c r="B39" s="30">
        <v>134</v>
      </c>
      <c r="C39" s="45"/>
      <c r="D39" s="38"/>
      <c r="E39" s="45"/>
      <c r="F39" s="41"/>
      <c r="G39" s="180">
        <v>3</v>
      </c>
      <c r="H39" s="181">
        <v>12</v>
      </c>
      <c r="I39" s="181">
        <v>21</v>
      </c>
      <c r="J39" s="181">
        <v>30</v>
      </c>
      <c r="K39" s="181">
        <v>39</v>
      </c>
      <c r="L39" s="181">
        <v>48</v>
      </c>
      <c r="M39" s="181">
        <v>56</v>
      </c>
      <c r="N39" s="228">
        <v>63</v>
      </c>
      <c r="O39" s="229">
        <v>70</v>
      </c>
      <c r="P39" s="181">
        <v>77</v>
      </c>
      <c r="Q39" s="181"/>
      <c r="R39" s="181">
        <v>91</v>
      </c>
      <c r="S39" s="181">
        <v>98</v>
      </c>
      <c r="T39" s="181">
        <v>105</v>
      </c>
      <c r="U39" s="230">
        <v>114</v>
      </c>
      <c r="V39" s="180"/>
      <c r="W39" s="181">
        <v>6</v>
      </c>
      <c r="X39" s="181">
        <v>11</v>
      </c>
      <c r="Y39" s="181">
        <v>16</v>
      </c>
      <c r="Z39" s="181">
        <v>20</v>
      </c>
      <c r="AA39" s="181">
        <v>23</v>
      </c>
      <c r="AB39" s="228"/>
      <c r="AC39" s="231"/>
      <c r="AD39" s="301"/>
      <c r="AE39" s="52"/>
    </row>
    <row r="40" spans="1:31" s="53" customFormat="1" x14ac:dyDescent="0.25">
      <c r="A40" s="52"/>
      <c r="B40" s="26">
        <v>135</v>
      </c>
      <c r="C40" s="27" t="s">
        <v>215</v>
      </c>
      <c r="D40" s="27" t="s">
        <v>216</v>
      </c>
      <c r="E40" s="27" t="s">
        <v>12</v>
      </c>
      <c r="F40" s="28"/>
      <c r="G40" s="162"/>
      <c r="H40" s="163"/>
      <c r="I40" s="163"/>
      <c r="J40" s="163"/>
      <c r="K40" s="163"/>
      <c r="L40" s="163"/>
      <c r="M40" s="163"/>
      <c r="N40" s="164"/>
      <c r="O40" s="146"/>
      <c r="P40" s="144"/>
      <c r="Q40" s="144"/>
      <c r="R40" s="144"/>
      <c r="S40" s="144"/>
      <c r="T40" s="144"/>
      <c r="U40" s="147"/>
      <c r="V40" s="143"/>
      <c r="W40" s="144"/>
      <c r="X40" s="144"/>
      <c r="Y40" s="144"/>
      <c r="Z40" s="144"/>
      <c r="AA40" s="144"/>
      <c r="AB40" s="145"/>
      <c r="AC40" s="165">
        <f t="shared" si="0"/>
        <v>0</v>
      </c>
      <c r="AD40" s="300">
        <f>COUNTIFS(G45:AB45,"&gt;0")</f>
        <v>11</v>
      </c>
      <c r="AE40" s="52"/>
    </row>
    <row r="41" spans="1:31" s="53" customFormat="1" x14ac:dyDescent="0.25">
      <c r="A41" s="52"/>
      <c r="B41" s="29">
        <v>136</v>
      </c>
      <c r="C41" s="15" t="s">
        <v>217</v>
      </c>
      <c r="D41" s="15" t="s">
        <v>216</v>
      </c>
      <c r="E41" s="15" t="s">
        <v>12</v>
      </c>
      <c r="F41" s="22"/>
      <c r="G41" s="148"/>
      <c r="H41" s="149"/>
      <c r="I41" s="149"/>
      <c r="J41" s="149"/>
      <c r="K41" s="149"/>
      <c r="L41" s="149"/>
      <c r="M41" s="149"/>
      <c r="N41" s="150"/>
      <c r="O41" s="151"/>
      <c r="P41" s="149"/>
      <c r="Q41" s="149"/>
      <c r="R41" s="149"/>
      <c r="S41" s="149"/>
      <c r="T41" s="149"/>
      <c r="U41" s="152"/>
      <c r="V41" s="148"/>
      <c r="W41" s="149"/>
      <c r="X41" s="149"/>
      <c r="Y41" s="149"/>
      <c r="Z41" s="149"/>
      <c r="AA41" s="149"/>
      <c r="AB41" s="150"/>
      <c r="AC41" s="159">
        <f t="shared" si="0"/>
        <v>0</v>
      </c>
      <c r="AD41" s="301"/>
      <c r="AE41" s="1"/>
    </row>
    <row r="42" spans="1:31" s="53" customFormat="1" x14ac:dyDescent="0.25">
      <c r="A42" s="52"/>
      <c r="B42" s="29">
        <v>137</v>
      </c>
      <c r="C42" s="15" t="s">
        <v>218</v>
      </c>
      <c r="D42" s="15" t="s">
        <v>216</v>
      </c>
      <c r="E42" s="15" t="s">
        <v>12</v>
      </c>
      <c r="F42" s="22"/>
      <c r="G42" s="148"/>
      <c r="H42" s="149"/>
      <c r="I42" s="149"/>
      <c r="J42" s="149"/>
      <c r="K42" s="149"/>
      <c r="L42" s="149"/>
      <c r="M42" s="149"/>
      <c r="N42" s="150"/>
      <c r="O42" s="151"/>
      <c r="P42" s="149"/>
      <c r="Q42" s="149"/>
      <c r="R42" s="149"/>
      <c r="S42" s="149"/>
      <c r="T42" s="149"/>
      <c r="U42" s="152"/>
      <c r="V42" s="148"/>
      <c r="W42" s="149"/>
      <c r="X42" s="149"/>
      <c r="Y42" s="149"/>
      <c r="Z42" s="149"/>
      <c r="AA42" s="149"/>
      <c r="AB42" s="150"/>
      <c r="AC42" s="159">
        <f t="shared" si="0"/>
        <v>0</v>
      </c>
      <c r="AD42" s="301"/>
      <c r="AE42" s="52"/>
    </row>
    <row r="43" spans="1:31" s="53" customFormat="1" x14ac:dyDescent="0.25">
      <c r="A43" s="52"/>
      <c r="B43" s="29">
        <v>138</v>
      </c>
      <c r="C43" s="2" t="s">
        <v>219</v>
      </c>
      <c r="D43" s="2" t="s">
        <v>216</v>
      </c>
      <c r="E43" s="2" t="s">
        <v>12</v>
      </c>
      <c r="F43" s="25" t="s">
        <v>16</v>
      </c>
      <c r="G43" s="153"/>
      <c r="H43" s="154"/>
      <c r="I43" s="154"/>
      <c r="J43" s="154"/>
      <c r="K43" s="154"/>
      <c r="L43" s="154"/>
      <c r="M43" s="154"/>
      <c r="N43" s="155"/>
      <c r="O43" s="156">
        <v>71</v>
      </c>
      <c r="P43" s="154">
        <v>78</v>
      </c>
      <c r="Q43" s="154">
        <v>85</v>
      </c>
      <c r="R43" s="154">
        <v>92</v>
      </c>
      <c r="S43" s="154">
        <v>99</v>
      </c>
      <c r="T43" s="154">
        <v>106</v>
      </c>
      <c r="U43" s="157">
        <v>113</v>
      </c>
      <c r="V43" s="153"/>
      <c r="W43" s="154"/>
      <c r="X43" s="154"/>
      <c r="Y43" s="154">
        <v>16</v>
      </c>
      <c r="Z43" s="154"/>
      <c r="AA43" s="154"/>
      <c r="AB43" s="155"/>
      <c r="AC43" s="160">
        <f t="shared" si="0"/>
        <v>8</v>
      </c>
      <c r="AD43" s="301"/>
      <c r="AE43" s="52"/>
    </row>
    <row r="44" spans="1:31" s="53" customFormat="1" x14ac:dyDescent="0.25">
      <c r="A44" s="52"/>
      <c r="B44" s="29">
        <v>139</v>
      </c>
      <c r="C44" s="2" t="s">
        <v>220</v>
      </c>
      <c r="D44" s="2" t="s">
        <v>216</v>
      </c>
      <c r="E44" s="2" t="s">
        <v>12</v>
      </c>
      <c r="F44" s="25" t="s">
        <v>16</v>
      </c>
      <c r="G44" s="153">
        <v>29</v>
      </c>
      <c r="H44" s="154">
        <v>47</v>
      </c>
      <c r="I44" s="154">
        <v>56</v>
      </c>
      <c r="J44" s="154"/>
      <c r="K44" s="154"/>
      <c r="L44" s="154"/>
      <c r="M44" s="154"/>
      <c r="N44" s="155"/>
      <c r="O44" s="156"/>
      <c r="P44" s="154"/>
      <c r="Q44" s="154"/>
      <c r="R44" s="154"/>
      <c r="S44" s="154"/>
      <c r="T44" s="154"/>
      <c r="U44" s="157"/>
      <c r="V44" s="153"/>
      <c r="W44" s="154"/>
      <c r="X44" s="154"/>
      <c r="Y44" s="154"/>
      <c r="Z44" s="154"/>
      <c r="AA44" s="154"/>
      <c r="AB44" s="155"/>
      <c r="AC44" s="160">
        <f t="shared" si="0"/>
        <v>3</v>
      </c>
      <c r="AD44" s="301"/>
      <c r="AE44" s="52"/>
    </row>
    <row r="45" spans="1:31" s="53" customFormat="1" ht="15" customHeight="1" thickBot="1" x14ac:dyDescent="0.3">
      <c r="A45" s="52"/>
      <c r="B45" s="30"/>
      <c r="C45" s="31"/>
      <c r="D45" s="31"/>
      <c r="E45" s="31"/>
      <c r="F45" s="32"/>
      <c r="G45" s="180">
        <v>29</v>
      </c>
      <c r="H45" s="181">
        <v>47</v>
      </c>
      <c r="I45" s="181">
        <v>56</v>
      </c>
      <c r="J45" s="181"/>
      <c r="K45" s="181"/>
      <c r="L45" s="181"/>
      <c r="M45" s="181"/>
      <c r="N45" s="228"/>
      <c r="O45" s="229">
        <v>71</v>
      </c>
      <c r="P45" s="181">
        <v>78</v>
      </c>
      <c r="Q45" s="181">
        <v>85</v>
      </c>
      <c r="R45" s="181">
        <v>92</v>
      </c>
      <c r="S45" s="181">
        <v>99</v>
      </c>
      <c r="T45" s="181">
        <v>106</v>
      </c>
      <c r="U45" s="230">
        <v>113</v>
      </c>
      <c r="V45" s="180"/>
      <c r="W45" s="181"/>
      <c r="X45" s="181"/>
      <c r="Y45" s="181">
        <v>16</v>
      </c>
      <c r="Z45" s="181"/>
      <c r="AA45" s="181"/>
      <c r="AB45" s="228"/>
      <c r="AC45" s="231"/>
      <c r="AD45" s="302"/>
      <c r="AE45" s="52"/>
    </row>
    <row r="46" spans="1:31" s="53" customFormat="1" ht="15" customHeight="1" x14ac:dyDescent="0.25">
      <c r="A46" s="52"/>
      <c r="B46" s="26">
        <v>141</v>
      </c>
      <c r="C46" s="46" t="s">
        <v>221</v>
      </c>
      <c r="D46" s="46" t="s">
        <v>43</v>
      </c>
      <c r="E46" s="27" t="s">
        <v>13</v>
      </c>
      <c r="F46" s="40"/>
      <c r="G46" s="162"/>
      <c r="H46" s="144"/>
      <c r="I46" s="144"/>
      <c r="J46" s="144"/>
      <c r="K46" s="144"/>
      <c r="L46" s="144"/>
      <c r="M46" s="144"/>
      <c r="N46" s="145"/>
      <c r="O46" s="146"/>
      <c r="P46" s="144"/>
      <c r="Q46" s="144"/>
      <c r="R46" s="144"/>
      <c r="S46" s="144"/>
      <c r="T46" s="144"/>
      <c r="U46" s="147"/>
      <c r="V46" s="143"/>
      <c r="W46" s="144"/>
      <c r="X46" s="144"/>
      <c r="Y46" s="144"/>
      <c r="Z46" s="144"/>
      <c r="AA46" s="144"/>
      <c r="AB46" s="145"/>
      <c r="AC46" s="165">
        <f t="shared" si="0"/>
        <v>0</v>
      </c>
      <c r="AD46" s="300">
        <f>COUNTIFS(G51:AB51,"&gt;0")</f>
        <v>20</v>
      </c>
      <c r="AE46" s="52"/>
    </row>
    <row r="47" spans="1:31" s="53" customFormat="1" ht="15" customHeight="1" x14ac:dyDescent="0.25">
      <c r="A47" s="52"/>
      <c r="B47" s="29">
        <v>142</v>
      </c>
      <c r="C47" s="16" t="s">
        <v>222</v>
      </c>
      <c r="D47" s="16" t="s">
        <v>43</v>
      </c>
      <c r="E47" s="15" t="s">
        <v>13</v>
      </c>
      <c r="F47" s="24"/>
      <c r="G47" s="148"/>
      <c r="H47" s="149"/>
      <c r="I47" s="149"/>
      <c r="J47" s="149"/>
      <c r="K47" s="149"/>
      <c r="L47" s="149"/>
      <c r="M47" s="149"/>
      <c r="N47" s="150"/>
      <c r="O47" s="151"/>
      <c r="P47" s="149"/>
      <c r="Q47" s="149"/>
      <c r="R47" s="149"/>
      <c r="S47" s="149"/>
      <c r="T47" s="149"/>
      <c r="U47" s="152"/>
      <c r="V47" s="148"/>
      <c r="W47" s="149"/>
      <c r="X47" s="149"/>
      <c r="Y47" s="149"/>
      <c r="Z47" s="149"/>
      <c r="AA47" s="149"/>
      <c r="AB47" s="150"/>
      <c r="AC47" s="159">
        <f t="shared" si="0"/>
        <v>0</v>
      </c>
      <c r="AD47" s="301"/>
      <c r="AE47" s="52"/>
    </row>
    <row r="48" spans="1:31" s="53" customFormat="1" ht="15.75" customHeight="1" x14ac:dyDescent="0.25">
      <c r="A48" s="52"/>
      <c r="B48" s="29">
        <v>143</v>
      </c>
      <c r="C48" s="21" t="s">
        <v>223</v>
      </c>
      <c r="D48" s="21" t="s">
        <v>43</v>
      </c>
      <c r="E48" s="2" t="s">
        <v>13</v>
      </c>
      <c r="F48" s="25" t="s">
        <v>16</v>
      </c>
      <c r="G48" s="153">
        <v>3</v>
      </c>
      <c r="H48" s="154">
        <v>10</v>
      </c>
      <c r="I48" s="154">
        <v>17</v>
      </c>
      <c r="J48" s="154">
        <v>26</v>
      </c>
      <c r="K48" s="154">
        <v>35</v>
      </c>
      <c r="L48" s="154">
        <v>44</v>
      </c>
      <c r="M48" s="154">
        <v>53</v>
      </c>
      <c r="N48" s="155">
        <v>62</v>
      </c>
      <c r="O48" s="156">
        <v>71</v>
      </c>
      <c r="P48" s="154">
        <v>80</v>
      </c>
      <c r="Q48" s="154">
        <v>88</v>
      </c>
      <c r="R48" s="154">
        <v>95</v>
      </c>
      <c r="S48" s="154">
        <v>102</v>
      </c>
      <c r="T48" s="154">
        <v>109</v>
      </c>
      <c r="U48" s="157"/>
      <c r="V48" s="153">
        <v>1</v>
      </c>
      <c r="W48" s="154">
        <v>5</v>
      </c>
      <c r="X48" s="154">
        <v>9</v>
      </c>
      <c r="Y48" s="154">
        <v>13</v>
      </c>
      <c r="Z48" s="154">
        <v>17</v>
      </c>
      <c r="AA48" s="154">
        <v>21</v>
      </c>
      <c r="AB48" s="155"/>
      <c r="AC48" s="160">
        <f t="shared" si="0"/>
        <v>20</v>
      </c>
      <c r="AD48" s="301"/>
      <c r="AE48" s="52"/>
    </row>
    <row r="49" spans="1:31" s="53" customFormat="1" ht="15" customHeight="1" x14ac:dyDescent="0.25">
      <c r="A49" s="52"/>
      <c r="B49" s="29">
        <v>144</v>
      </c>
      <c r="C49" s="21" t="s">
        <v>224</v>
      </c>
      <c r="D49" s="21" t="s">
        <v>43</v>
      </c>
      <c r="E49" s="2" t="s">
        <v>13</v>
      </c>
      <c r="F49" s="25" t="s">
        <v>16</v>
      </c>
      <c r="G49" s="153"/>
      <c r="H49" s="154"/>
      <c r="I49" s="154"/>
      <c r="J49" s="154"/>
      <c r="K49" s="154"/>
      <c r="L49" s="154"/>
      <c r="M49" s="154"/>
      <c r="N49" s="155"/>
      <c r="O49" s="156"/>
      <c r="P49" s="154"/>
      <c r="Q49" s="154"/>
      <c r="R49" s="154"/>
      <c r="S49" s="154"/>
      <c r="T49" s="154"/>
      <c r="U49" s="157"/>
      <c r="V49" s="153"/>
      <c r="W49" s="154"/>
      <c r="X49" s="154"/>
      <c r="Y49" s="154"/>
      <c r="Z49" s="154"/>
      <c r="AA49" s="154"/>
      <c r="AB49" s="155"/>
      <c r="AC49" s="160">
        <f t="shared" si="0"/>
        <v>0</v>
      </c>
      <c r="AD49" s="301"/>
      <c r="AE49" s="52"/>
    </row>
    <row r="50" spans="1:31" s="53" customFormat="1" ht="15" customHeight="1" x14ac:dyDescent="0.25">
      <c r="A50" s="52"/>
      <c r="B50" s="29">
        <v>145</v>
      </c>
      <c r="C50" s="21" t="s">
        <v>225</v>
      </c>
      <c r="D50" s="21" t="s">
        <v>43</v>
      </c>
      <c r="E50" s="2" t="s">
        <v>13</v>
      </c>
      <c r="F50" s="25" t="s">
        <v>16</v>
      </c>
      <c r="G50" s="172"/>
      <c r="H50" s="173"/>
      <c r="I50" s="173"/>
      <c r="J50" s="173"/>
      <c r="K50" s="173"/>
      <c r="L50" s="173"/>
      <c r="M50" s="173"/>
      <c r="N50" s="174"/>
      <c r="O50" s="175"/>
      <c r="P50" s="173"/>
      <c r="Q50" s="173"/>
      <c r="R50" s="173"/>
      <c r="S50" s="173"/>
      <c r="T50" s="154"/>
      <c r="U50" s="157"/>
      <c r="V50" s="153"/>
      <c r="W50" s="154"/>
      <c r="X50" s="154"/>
      <c r="Y50" s="154"/>
      <c r="Z50" s="154"/>
      <c r="AA50" s="154"/>
      <c r="AB50" s="155"/>
      <c r="AC50" s="160">
        <f t="shared" si="0"/>
        <v>0</v>
      </c>
      <c r="AD50" s="301"/>
      <c r="AE50" s="52"/>
    </row>
    <row r="51" spans="1:31" s="53" customFormat="1" ht="15.75" customHeight="1" thickBot="1" x14ac:dyDescent="0.3">
      <c r="A51" s="52"/>
      <c r="B51" s="30">
        <v>146</v>
      </c>
      <c r="C51" s="45"/>
      <c r="D51" s="45"/>
      <c r="E51" s="31"/>
      <c r="F51" s="41"/>
      <c r="G51" s="180">
        <v>3</v>
      </c>
      <c r="H51" s="181">
        <v>10</v>
      </c>
      <c r="I51" s="181">
        <v>17</v>
      </c>
      <c r="J51" s="181">
        <v>26</v>
      </c>
      <c r="K51" s="181">
        <v>35</v>
      </c>
      <c r="L51" s="181">
        <v>44</v>
      </c>
      <c r="M51" s="181">
        <v>53</v>
      </c>
      <c r="N51" s="228">
        <v>62</v>
      </c>
      <c r="O51" s="229">
        <v>71</v>
      </c>
      <c r="P51" s="181">
        <v>80</v>
      </c>
      <c r="Q51" s="181">
        <v>88</v>
      </c>
      <c r="R51" s="181">
        <v>95</v>
      </c>
      <c r="S51" s="181">
        <v>102</v>
      </c>
      <c r="T51" s="181">
        <v>109</v>
      </c>
      <c r="U51" s="230"/>
      <c r="V51" s="180">
        <v>1</v>
      </c>
      <c r="W51" s="181">
        <v>5</v>
      </c>
      <c r="X51" s="181">
        <v>9</v>
      </c>
      <c r="Y51" s="181">
        <v>13</v>
      </c>
      <c r="Z51" s="181">
        <v>17</v>
      </c>
      <c r="AA51" s="181">
        <v>21</v>
      </c>
      <c r="AB51" s="228"/>
      <c r="AC51" s="231"/>
      <c r="AD51" s="301"/>
      <c r="AE51" s="52"/>
    </row>
    <row r="52" spans="1:31" s="53" customFormat="1" ht="15" customHeight="1" x14ac:dyDescent="0.25">
      <c r="A52" s="52"/>
      <c r="B52" s="26">
        <v>147</v>
      </c>
      <c r="C52" s="27" t="s">
        <v>226</v>
      </c>
      <c r="D52" s="46" t="s">
        <v>227</v>
      </c>
      <c r="E52" s="46" t="s">
        <v>51</v>
      </c>
      <c r="F52" s="28"/>
      <c r="G52" s="143"/>
      <c r="H52" s="144"/>
      <c r="I52" s="144"/>
      <c r="J52" s="144"/>
      <c r="K52" s="144"/>
      <c r="L52" s="144"/>
      <c r="M52" s="144"/>
      <c r="N52" s="145"/>
      <c r="O52" s="146"/>
      <c r="P52" s="144"/>
      <c r="Q52" s="144"/>
      <c r="R52" s="144"/>
      <c r="S52" s="144"/>
      <c r="T52" s="144"/>
      <c r="U52" s="147"/>
      <c r="V52" s="143"/>
      <c r="W52" s="144"/>
      <c r="X52" s="144"/>
      <c r="Y52" s="144"/>
      <c r="Z52" s="144"/>
      <c r="AA52" s="144"/>
      <c r="AB52" s="145"/>
      <c r="AC52" s="158">
        <f t="shared" si="0"/>
        <v>0</v>
      </c>
      <c r="AD52" s="300">
        <f>COUNTIFS(G65:AB65,"&gt;0")</f>
        <v>11</v>
      </c>
      <c r="AE52" s="52"/>
    </row>
    <row r="53" spans="1:31" s="53" customFormat="1" ht="15" customHeight="1" x14ac:dyDescent="0.25">
      <c r="A53" s="52"/>
      <c r="B53" s="29">
        <v>148</v>
      </c>
      <c r="C53" s="15" t="s">
        <v>228</v>
      </c>
      <c r="D53" s="16" t="s">
        <v>227</v>
      </c>
      <c r="E53" s="16" t="s">
        <v>51</v>
      </c>
      <c r="F53" s="22"/>
      <c r="G53" s="176"/>
      <c r="H53" s="177"/>
      <c r="I53" s="177"/>
      <c r="J53" s="177"/>
      <c r="K53" s="177"/>
      <c r="L53" s="149"/>
      <c r="M53" s="149"/>
      <c r="N53" s="150"/>
      <c r="O53" s="151"/>
      <c r="P53" s="149"/>
      <c r="Q53" s="149"/>
      <c r="R53" s="149"/>
      <c r="S53" s="149"/>
      <c r="T53" s="149"/>
      <c r="U53" s="152"/>
      <c r="V53" s="148"/>
      <c r="W53" s="149"/>
      <c r="X53" s="149"/>
      <c r="Y53" s="149"/>
      <c r="Z53" s="149"/>
      <c r="AA53" s="149"/>
      <c r="AB53" s="150"/>
      <c r="AC53" s="178">
        <f t="shared" si="0"/>
        <v>0</v>
      </c>
      <c r="AD53" s="301"/>
      <c r="AE53" s="52"/>
    </row>
    <row r="54" spans="1:31" s="53" customFormat="1" ht="15" customHeight="1" x14ac:dyDescent="0.25">
      <c r="A54" s="52"/>
      <c r="B54" s="29">
        <v>149</v>
      </c>
      <c r="C54" s="15" t="s">
        <v>229</v>
      </c>
      <c r="D54" s="16" t="s">
        <v>227</v>
      </c>
      <c r="E54" s="16" t="s">
        <v>51</v>
      </c>
      <c r="F54" s="22"/>
      <c r="G54" s="176"/>
      <c r="H54" s="177"/>
      <c r="I54" s="177"/>
      <c r="J54" s="177"/>
      <c r="K54" s="177"/>
      <c r="L54" s="149"/>
      <c r="M54" s="149"/>
      <c r="N54" s="150"/>
      <c r="O54" s="151"/>
      <c r="P54" s="149"/>
      <c r="Q54" s="149"/>
      <c r="R54" s="149"/>
      <c r="S54" s="149"/>
      <c r="T54" s="149"/>
      <c r="U54" s="152"/>
      <c r="V54" s="148"/>
      <c r="W54" s="149"/>
      <c r="X54" s="149"/>
      <c r="Y54" s="149"/>
      <c r="Z54" s="149"/>
      <c r="AA54" s="149"/>
      <c r="AB54" s="150"/>
      <c r="AC54" s="178">
        <f t="shared" si="0"/>
        <v>0</v>
      </c>
      <c r="AD54" s="301"/>
      <c r="AE54" s="52"/>
    </row>
    <row r="55" spans="1:31" s="53" customFormat="1" ht="15" customHeight="1" x14ac:dyDescent="0.25">
      <c r="A55" s="52"/>
      <c r="B55" s="29">
        <v>150</v>
      </c>
      <c r="C55" s="2" t="s">
        <v>230</v>
      </c>
      <c r="D55" s="21" t="s">
        <v>227</v>
      </c>
      <c r="E55" s="21" t="s">
        <v>51</v>
      </c>
      <c r="F55" s="23" t="s">
        <v>16</v>
      </c>
      <c r="G55" s="153"/>
      <c r="H55" s="154"/>
      <c r="I55" s="154">
        <v>37</v>
      </c>
      <c r="J55" s="154"/>
      <c r="K55" s="154">
        <v>55</v>
      </c>
      <c r="L55" s="154"/>
      <c r="M55" s="154"/>
      <c r="N55" s="155"/>
      <c r="O55" s="156">
        <v>72</v>
      </c>
      <c r="P55" s="154"/>
      <c r="Q55" s="154">
        <v>100</v>
      </c>
      <c r="R55" s="154">
        <v>107</v>
      </c>
      <c r="S55" s="154"/>
      <c r="T55" s="154">
        <v>114</v>
      </c>
      <c r="U55" s="157"/>
      <c r="V55" s="153"/>
      <c r="W55" s="154"/>
      <c r="X55" s="154"/>
      <c r="Y55" s="154"/>
      <c r="Z55" s="154"/>
      <c r="AA55" s="154"/>
      <c r="AB55" s="155"/>
      <c r="AC55" s="160">
        <f t="shared" si="0"/>
        <v>6</v>
      </c>
      <c r="AD55" s="301"/>
      <c r="AE55" s="52"/>
    </row>
    <row r="56" spans="1:31" s="53" customFormat="1" ht="15" customHeight="1" x14ac:dyDescent="0.25">
      <c r="A56" s="52"/>
      <c r="B56" s="29">
        <v>151</v>
      </c>
      <c r="C56" s="2" t="s">
        <v>231</v>
      </c>
      <c r="D56" s="21" t="s">
        <v>227</v>
      </c>
      <c r="E56" s="21" t="s">
        <v>51</v>
      </c>
      <c r="F56" s="23" t="s">
        <v>16</v>
      </c>
      <c r="G56" s="153"/>
      <c r="H56" s="154"/>
      <c r="I56" s="154"/>
      <c r="J56" s="154"/>
      <c r="K56" s="154"/>
      <c r="L56" s="154"/>
      <c r="M56" s="154"/>
      <c r="N56" s="155"/>
      <c r="O56" s="156"/>
      <c r="P56" s="154"/>
      <c r="Q56" s="154"/>
      <c r="R56" s="154"/>
      <c r="S56" s="154"/>
      <c r="T56" s="154"/>
      <c r="U56" s="157"/>
      <c r="V56" s="153"/>
      <c r="W56" s="154"/>
      <c r="X56" s="154"/>
      <c r="Y56" s="154"/>
      <c r="Z56" s="154"/>
      <c r="AA56" s="154"/>
      <c r="AB56" s="155"/>
      <c r="AC56" s="160">
        <f t="shared" si="0"/>
        <v>0</v>
      </c>
      <c r="AD56" s="301"/>
      <c r="AE56" s="52"/>
    </row>
    <row r="57" spans="1:31" s="53" customFormat="1" ht="15.75" customHeight="1" x14ac:dyDescent="0.25">
      <c r="A57" s="52"/>
      <c r="B57" s="29">
        <v>152</v>
      </c>
      <c r="C57" s="2" t="s">
        <v>232</v>
      </c>
      <c r="D57" s="21" t="s">
        <v>227</v>
      </c>
      <c r="E57" s="21" t="s">
        <v>51</v>
      </c>
      <c r="F57" s="23" t="s">
        <v>16</v>
      </c>
      <c r="G57" s="153"/>
      <c r="H57" s="154"/>
      <c r="I57" s="154"/>
      <c r="J57" s="154"/>
      <c r="K57" s="154"/>
      <c r="L57" s="154"/>
      <c r="M57" s="154"/>
      <c r="N57" s="155"/>
      <c r="O57" s="156"/>
      <c r="P57" s="154"/>
      <c r="Q57" s="154"/>
      <c r="R57" s="154"/>
      <c r="S57" s="154"/>
      <c r="T57" s="154"/>
      <c r="U57" s="157"/>
      <c r="V57" s="153"/>
      <c r="W57" s="154"/>
      <c r="X57" s="154"/>
      <c r="Y57" s="154"/>
      <c r="Z57" s="154"/>
      <c r="AA57" s="154"/>
      <c r="AB57" s="155"/>
      <c r="AC57" s="160">
        <f t="shared" si="0"/>
        <v>0</v>
      </c>
      <c r="AD57" s="301"/>
      <c r="AE57" s="52"/>
    </row>
    <row r="58" spans="1:31" s="53" customFormat="1" x14ac:dyDescent="0.25">
      <c r="A58" s="52"/>
      <c r="B58" s="29">
        <v>153</v>
      </c>
      <c r="C58" s="2" t="s">
        <v>316</v>
      </c>
      <c r="D58" s="21" t="s">
        <v>227</v>
      </c>
      <c r="E58" s="21" t="s">
        <v>51</v>
      </c>
      <c r="F58" s="23" t="s">
        <v>16</v>
      </c>
      <c r="G58" s="153">
        <v>10</v>
      </c>
      <c r="H58" s="154">
        <v>19</v>
      </c>
      <c r="I58" s="154"/>
      <c r="J58" s="154">
        <v>46</v>
      </c>
      <c r="K58" s="179"/>
      <c r="L58" s="154">
        <v>64</v>
      </c>
      <c r="M58" s="154"/>
      <c r="N58" s="155"/>
      <c r="O58" s="156"/>
      <c r="P58" s="154"/>
      <c r="Q58" s="154"/>
      <c r="R58" s="154"/>
      <c r="S58" s="154"/>
      <c r="T58" s="154"/>
      <c r="U58" s="157"/>
      <c r="V58" s="153"/>
      <c r="W58" s="154"/>
      <c r="X58" s="154"/>
      <c r="Y58" s="154"/>
      <c r="Z58" s="154"/>
      <c r="AA58" s="154"/>
      <c r="AB58" s="155"/>
      <c r="AC58" s="160">
        <f t="shared" si="0"/>
        <v>4</v>
      </c>
      <c r="AD58" s="301"/>
      <c r="AE58" s="52"/>
    </row>
    <row r="59" spans="1:31" s="53" customFormat="1" ht="15" customHeight="1" x14ac:dyDescent="0.25">
      <c r="A59" s="52"/>
      <c r="B59" s="29">
        <v>154</v>
      </c>
      <c r="C59" s="2" t="s">
        <v>233</v>
      </c>
      <c r="D59" s="21" t="s">
        <v>227</v>
      </c>
      <c r="E59" s="21" t="s">
        <v>51</v>
      </c>
      <c r="F59" s="23" t="s">
        <v>16</v>
      </c>
      <c r="G59" s="153"/>
      <c r="H59" s="154"/>
      <c r="I59" s="154"/>
      <c r="J59" s="154"/>
      <c r="K59" s="154"/>
      <c r="L59" s="154"/>
      <c r="M59" s="154"/>
      <c r="N59" s="155"/>
      <c r="O59" s="156"/>
      <c r="P59" s="154"/>
      <c r="Q59" s="154"/>
      <c r="R59" s="154"/>
      <c r="S59" s="154"/>
      <c r="T59" s="154"/>
      <c r="U59" s="157"/>
      <c r="V59" s="153"/>
      <c r="W59" s="154"/>
      <c r="X59" s="154"/>
      <c r="Y59" s="154"/>
      <c r="Z59" s="154"/>
      <c r="AA59" s="154"/>
      <c r="AB59" s="155"/>
      <c r="AC59" s="160">
        <f t="shared" si="0"/>
        <v>0</v>
      </c>
      <c r="AD59" s="301"/>
      <c r="AE59" s="52"/>
    </row>
    <row r="60" spans="1:31" s="53" customFormat="1" ht="15" customHeight="1" x14ac:dyDescent="0.25">
      <c r="A60" s="52"/>
      <c r="B60" s="29">
        <v>155</v>
      </c>
      <c r="C60" s="2" t="s">
        <v>234</v>
      </c>
      <c r="D60" s="21" t="s">
        <v>227</v>
      </c>
      <c r="E60" s="21" t="s">
        <v>51</v>
      </c>
      <c r="F60" s="23" t="s">
        <v>16</v>
      </c>
      <c r="G60" s="153"/>
      <c r="H60" s="154"/>
      <c r="I60" s="154"/>
      <c r="J60" s="154"/>
      <c r="K60" s="154"/>
      <c r="L60" s="154"/>
      <c r="M60" s="154"/>
      <c r="N60" s="155"/>
      <c r="O60" s="156"/>
      <c r="P60" s="154"/>
      <c r="Q60" s="154"/>
      <c r="R60" s="154"/>
      <c r="S60" s="154"/>
      <c r="T60" s="154"/>
      <c r="U60" s="157"/>
      <c r="V60" s="153"/>
      <c r="W60" s="154"/>
      <c r="X60" s="154"/>
      <c r="Y60" s="154"/>
      <c r="Z60" s="154"/>
      <c r="AA60" s="154"/>
      <c r="AB60" s="155"/>
      <c r="AC60" s="160">
        <f t="shared" si="0"/>
        <v>0</v>
      </c>
      <c r="AD60" s="301"/>
      <c r="AE60" s="52"/>
    </row>
    <row r="61" spans="1:31" s="53" customFormat="1" ht="15" customHeight="1" x14ac:dyDescent="0.25">
      <c r="A61" s="52"/>
      <c r="B61" s="29">
        <v>156</v>
      </c>
      <c r="C61" s="2" t="s">
        <v>235</v>
      </c>
      <c r="D61" s="21" t="s">
        <v>227</v>
      </c>
      <c r="E61" s="21" t="s">
        <v>51</v>
      </c>
      <c r="F61" s="23" t="s">
        <v>16</v>
      </c>
      <c r="G61" s="153"/>
      <c r="H61" s="154"/>
      <c r="I61" s="154"/>
      <c r="J61" s="154"/>
      <c r="K61" s="154"/>
      <c r="L61" s="154"/>
      <c r="M61" s="154"/>
      <c r="N61" s="155"/>
      <c r="O61" s="156"/>
      <c r="P61" s="154"/>
      <c r="Q61" s="154"/>
      <c r="R61" s="154"/>
      <c r="S61" s="154"/>
      <c r="T61" s="154"/>
      <c r="U61" s="157"/>
      <c r="V61" s="153"/>
      <c r="W61" s="154"/>
      <c r="X61" s="154"/>
      <c r="Y61" s="154"/>
      <c r="Z61" s="154"/>
      <c r="AA61" s="154"/>
      <c r="AB61" s="155"/>
      <c r="AC61" s="160">
        <f t="shared" si="0"/>
        <v>0</v>
      </c>
      <c r="AD61" s="301"/>
      <c r="AE61" s="52"/>
    </row>
    <row r="62" spans="1:31" s="53" customFormat="1" ht="15" customHeight="1" x14ac:dyDescent="0.25">
      <c r="A62" s="52"/>
      <c r="B62" s="29">
        <v>157</v>
      </c>
      <c r="C62" s="2" t="s">
        <v>236</v>
      </c>
      <c r="D62" s="21" t="s">
        <v>227</v>
      </c>
      <c r="E62" s="21" t="s">
        <v>51</v>
      </c>
      <c r="F62" s="23" t="s">
        <v>16</v>
      </c>
      <c r="G62" s="153"/>
      <c r="H62" s="154"/>
      <c r="I62" s="154"/>
      <c r="J62" s="154"/>
      <c r="K62" s="154"/>
      <c r="L62" s="154"/>
      <c r="M62" s="154"/>
      <c r="N62" s="155"/>
      <c r="O62" s="156"/>
      <c r="P62" s="154"/>
      <c r="Q62" s="154"/>
      <c r="R62" s="154"/>
      <c r="S62" s="154"/>
      <c r="T62" s="154"/>
      <c r="U62" s="157"/>
      <c r="V62" s="153"/>
      <c r="W62" s="154"/>
      <c r="X62" s="154"/>
      <c r="Y62" s="154"/>
      <c r="Z62" s="154"/>
      <c r="AA62" s="154"/>
      <c r="AB62" s="155"/>
      <c r="AC62" s="160">
        <f t="shared" si="0"/>
        <v>0</v>
      </c>
      <c r="AD62" s="301"/>
      <c r="AE62" s="52"/>
    </row>
    <row r="63" spans="1:31" s="53" customFormat="1" ht="15" customHeight="1" x14ac:dyDescent="0.25">
      <c r="A63" s="52"/>
      <c r="B63" s="29">
        <v>158</v>
      </c>
      <c r="C63" s="2" t="s">
        <v>237</v>
      </c>
      <c r="D63" s="21" t="s">
        <v>227</v>
      </c>
      <c r="E63" s="21" t="s">
        <v>51</v>
      </c>
      <c r="F63" s="23" t="s">
        <v>16</v>
      </c>
      <c r="G63" s="153"/>
      <c r="H63" s="154"/>
      <c r="I63" s="154"/>
      <c r="J63" s="154"/>
      <c r="K63" s="154"/>
      <c r="L63" s="154"/>
      <c r="M63" s="154"/>
      <c r="N63" s="155"/>
      <c r="O63" s="156"/>
      <c r="P63" s="154"/>
      <c r="Q63" s="154"/>
      <c r="R63" s="154"/>
      <c r="S63" s="154"/>
      <c r="T63" s="154"/>
      <c r="U63" s="157"/>
      <c r="V63" s="153"/>
      <c r="W63" s="154"/>
      <c r="X63" s="154"/>
      <c r="Y63" s="154"/>
      <c r="Z63" s="154"/>
      <c r="AA63" s="154"/>
      <c r="AB63" s="155"/>
      <c r="AC63" s="160">
        <f t="shared" si="0"/>
        <v>0</v>
      </c>
      <c r="AD63" s="301"/>
      <c r="AE63" s="52"/>
    </row>
    <row r="64" spans="1:31" s="53" customFormat="1" ht="15" customHeight="1" x14ac:dyDescent="0.25">
      <c r="A64" s="52"/>
      <c r="B64" s="278">
        <v>176</v>
      </c>
      <c r="C64" s="2" t="s">
        <v>323</v>
      </c>
      <c r="D64" s="21" t="s">
        <v>324</v>
      </c>
      <c r="E64" s="21" t="s">
        <v>51</v>
      </c>
      <c r="F64" s="23" t="s">
        <v>16</v>
      </c>
      <c r="G64" s="236"/>
      <c r="H64" s="237"/>
      <c r="I64" s="237"/>
      <c r="J64" s="237"/>
      <c r="K64" s="237"/>
      <c r="L64" s="237"/>
      <c r="M64" s="237"/>
      <c r="N64" s="238"/>
      <c r="O64" s="239"/>
      <c r="P64" s="237"/>
      <c r="Q64" s="237"/>
      <c r="R64" s="237"/>
      <c r="S64" s="237"/>
      <c r="T64" s="237"/>
      <c r="U64" s="240"/>
      <c r="V64" s="236"/>
      <c r="W64" s="237"/>
      <c r="X64" s="237"/>
      <c r="Y64" s="237"/>
      <c r="Z64" s="237">
        <v>20</v>
      </c>
      <c r="AA64" s="237"/>
      <c r="AB64" s="238"/>
      <c r="AC64" s="241"/>
      <c r="AD64" s="301"/>
      <c r="AE64" s="52"/>
    </row>
    <row r="65" spans="1:31" s="53" customFormat="1" ht="15" customHeight="1" thickBot="1" x14ac:dyDescent="0.3">
      <c r="A65" s="52"/>
      <c r="B65" s="274"/>
      <c r="C65" s="275"/>
      <c r="D65" s="276"/>
      <c r="E65" s="276"/>
      <c r="F65" s="277"/>
      <c r="G65" s="180">
        <v>10</v>
      </c>
      <c r="H65" s="181">
        <v>19</v>
      </c>
      <c r="I65" s="181">
        <v>37</v>
      </c>
      <c r="J65" s="181">
        <v>46</v>
      </c>
      <c r="K65" s="181">
        <v>55</v>
      </c>
      <c r="L65" s="181">
        <v>64</v>
      </c>
      <c r="M65" s="181"/>
      <c r="N65" s="228"/>
      <c r="O65" s="229">
        <v>72</v>
      </c>
      <c r="P65" s="181"/>
      <c r="Q65" s="181">
        <v>100</v>
      </c>
      <c r="R65" s="181">
        <v>107</v>
      </c>
      <c r="S65" s="181"/>
      <c r="T65" s="181">
        <v>114</v>
      </c>
      <c r="U65" s="230"/>
      <c r="V65" s="180"/>
      <c r="W65" s="181"/>
      <c r="X65" s="181"/>
      <c r="Y65" s="181"/>
      <c r="Z65" s="181">
        <v>20</v>
      </c>
      <c r="AA65" s="181"/>
      <c r="AB65" s="228"/>
      <c r="AC65" s="231"/>
      <c r="AD65" s="302"/>
      <c r="AE65" s="52"/>
    </row>
    <row r="66" spans="1:31" s="53" customFormat="1" ht="15" customHeight="1" x14ac:dyDescent="0.25">
      <c r="A66" s="52"/>
      <c r="B66" s="26">
        <v>160</v>
      </c>
      <c r="C66" s="27" t="s">
        <v>238</v>
      </c>
      <c r="D66" s="46" t="s">
        <v>81</v>
      </c>
      <c r="E66" s="46" t="s">
        <v>8</v>
      </c>
      <c r="F66" s="28"/>
      <c r="G66" s="143"/>
      <c r="H66" s="144"/>
      <c r="I66" s="144"/>
      <c r="J66" s="144"/>
      <c r="K66" s="144"/>
      <c r="L66" s="144"/>
      <c r="M66" s="144"/>
      <c r="N66" s="145"/>
      <c r="O66" s="146"/>
      <c r="P66" s="144"/>
      <c r="Q66" s="144"/>
      <c r="R66" s="144"/>
      <c r="S66" s="144"/>
      <c r="T66" s="144"/>
      <c r="U66" s="147"/>
      <c r="V66" s="143"/>
      <c r="W66" s="144"/>
      <c r="X66" s="144"/>
      <c r="Y66" s="144"/>
      <c r="Z66" s="144"/>
      <c r="AA66" s="144"/>
      <c r="AB66" s="145"/>
      <c r="AC66" s="158">
        <f t="shared" si="0"/>
        <v>0</v>
      </c>
      <c r="AD66" s="300">
        <f>COUNTIFS(G72:AB72,"&gt;0")</f>
        <v>13</v>
      </c>
      <c r="AE66" s="52"/>
    </row>
    <row r="67" spans="1:31" s="53" customFormat="1" ht="15" customHeight="1" x14ac:dyDescent="0.25">
      <c r="A67" s="52"/>
      <c r="B67" s="29">
        <v>161</v>
      </c>
      <c r="C67" s="15" t="s">
        <v>239</v>
      </c>
      <c r="D67" s="16" t="s">
        <v>81</v>
      </c>
      <c r="E67" s="16" t="s">
        <v>8</v>
      </c>
      <c r="F67" s="22"/>
      <c r="G67" s="148"/>
      <c r="H67" s="149"/>
      <c r="I67" s="149"/>
      <c r="J67" s="149"/>
      <c r="K67" s="149"/>
      <c r="L67" s="149"/>
      <c r="M67" s="149"/>
      <c r="N67" s="150"/>
      <c r="O67" s="151"/>
      <c r="P67" s="149"/>
      <c r="Q67" s="149"/>
      <c r="R67" s="149"/>
      <c r="S67" s="149"/>
      <c r="T67" s="149"/>
      <c r="U67" s="152"/>
      <c r="V67" s="148"/>
      <c r="W67" s="149"/>
      <c r="X67" s="149"/>
      <c r="Y67" s="149"/>
      <c r="Z67" s="149"/>
      <c r="AA67" s="149"/>
      <c r="AB67" s="150"/>
      <c r="AC67" s="159">
        <f t="shared" si="0"/>
        <v>0</v>
      </c>
      <c r="AD67" s="301"/>
      <c r="AE67" s="52"/>
    </row>
    <row r="68" spans="1:31" s="53" customFormat="1" ht="15.75" customHeight="1" x14ac:dyDescent="0.25">
      <c r="A68" s="52"/>
      <c r="B68" s="29">
        <v>162</v>
      </c>
      <c r="C68" s="15" t="s">
        <v>240</v>
      </c>
      <c r="D68" s="16" t="s">
        <v>81</v>
      </c>
      <c r="E68" s="16" t="s">
        <v>8</v>
      </c>
      <c r="F68" s="22"/>
      <c r="G68" s="148"/>
      <c r="H68" s="149"/>
      <c r="I68" s="149"/>
      <c r="J68" s="149"/>
      <c r="K68" s="149"/>
      <c r="L68" s="149"/>
      <c r="M68" s="149"/>
      <c r="N68" s="150"/>
      <c r="O68" s="151"/>
      <c r="P68" s="149"/>
      <c r="Q68" s="149"/>
      <c r="R68" s="149"/>
      <c r="S68" s="149"/>
      <c r="T68" s="149"/>
      <c r="U68" s="152"/>
      <c r="V68" s="148"/>
      <c r="W68" s="149"/>
      <c r="X68" s="149"/>
      <c r="Y68" s="149"/>
      <c r="Z68" s="149"/>
      <c r="AA68" s="149"/>
      <c r="AB68" s="150"/>
      <c r="AC68" s="159">
        <f t="shared" si="0"/>
        <v>0</v>
      </c>
      <c r="AD68" s="301"/>
      <c r="AE68" s="52"/>
    </row>
    <row r="69" spans="1:31" s="53" customFormat="1" x14ac:dyDescent="0.25">
      <c r="A69" s="52"/>
      <c r="B69" s="29">
        <v>163</v>
      </c>
      <c r="C69" s="2" t="s">
        <v>241</v>
      </c>
      <c r="D69" s="21" t="s">
        <v>81</v>
      </c>
      <c r="E69" s="21" t="s">
        <v>8</v>
      </c>
      <c r="F69" s="23" t="s">
        <v>16</v>
      </c>
      <c r="G69" s="153"/>
      <c r="H69" s="154"/>
      <c r="I69" s="154"/>
      <c r="J69" s="154"/>
      <c r="K69" s="154"/>
      <c r="L69" s="154"/>
      <c r="M69" s="154"/>
      <c r="N69" s="155"/>
      <c r="O69" s="156"/>
      <c r="P69" s="154"/>
      <c r="Q69" s="154"/>
      <c r="R69" s="154"/>
      <c r="S69" s="154"/>
      <c r="T69" s="154"/>
      <c r="U69" s="157"/>
      <c r="V69" s="153"/>
      <c r="W69" s="154"/>
      <c r="X69" s="154"/>
      <c r="Y69" s="154"/>
      <c r="Z69" s="154"/>
      <c r="AA69" s="154"/>
      <c r="AB69" s="155"/>
      <c r="AC69" s="160">
        <f t="shared" si="0"/>
        <v>0</v>
      </c>
      <c r="AD69" s="301"/>
      <c r="AE69" s="52"/>
    </row>
    <row r="70" spans="1:31" s="53" customFormat="1" ht="15" customHeight="1" x14ac:dyDescent="0.25">
      <c r="A70" s="52"/>
      <c r="B70" s="29">
        <v>164</v>
      </c>
      <c r="C70" s="2" t="s">
        <v>242</v>
      </c>
      <c r="D70" s="21" t="s">
        <v>81</v>
      </c>
      <c r="E70" s="21" t="s">
        <v>8</v>
      </c>
      <c r="F70" s="23" t="s">
        <v>16</v>
      </c>
      <c r="G70" s="153"/>
      <c r="H70" s="154"/>
      <c r="I70" s="154"/>
      <c r="J70" s="154"/>
      <c r="K70" s="154"/>
      <c r="L70" s="154"/>
      <c r="M70" s="154"/>
      <c r="N70" s="155"/>
      <c r="O70" s="156"/>
      <c r="P70" s="154"/>
      <c r="Q70" s="154"/>
      <c r="R70" s="154"/>
      <c r="S70" s="154"/>
      <c r="T70" s="154"/>
      <c r="U70" s="157"/>
      <c r="V70" s="153"/>
      <c r="W70" s="154"/>
      <c r="X70" s="154"/>
      <c r="Y70" s="154"/>
      <c r="Z70" s="154"/>
      <c r="AA70" s="154"/>
      <c r="AB70" s="155"/>
      <c r="AC70" s="160">
        <f t="shared" si="0"/>
        <v>0</v>
      </c>
      <c r="AD70" s="301"/>
      <c r="AE70" s="52"/>
    </row>
    <row r="71" spans="1:31" s="53" customFormat="1" ht="15" customHeight="1" x14ac:dyDescent="0.25">
      <c r="A71" s="52"/>
      <c r="B71" s="33">
        <v>165</v>
      </c>
      <c r="C71" s="234" t="s">
        <v>317</v>
      </c>
      <c r="D71" s="235" t="s">
        <v>318</v>
      </c>
      <c r="E71" s="235" t="s">
        <v>8</v>
      </c>
      <c r="F71" s="23" t="s">
        <v>16</v>
      </c>
      <c r="G71" s="236"/>
      <c r="H71" s="237"/>
      <c r="I71" s="237"/>
      <c r="J71" s="237"/>
      <c r="K71" s="237"/>
      <c r="L71" s="237"/>
      <c r="M71" s="237"/>
      <c r="N71" s="238"/>
      <c r="O71" s="239">
        <v>70</v>
      </c>
      <c r="P71" s="237">
        <v>79</v>
      </c>
      <c r="Q71" s="237">
        <v>88</v>
      </c>
      <c r="R71" s="237">
        <v>96</v>
      </c>
      <c r="S71" s="237">
        <v>103</v>
      </c>
      <c r="T71" s="237">
        <v>110</v>
      </c>
      <c r="U71" s="240">
        <v>117</v>
      </c>
      <c r="V71" s="236">
        <v>3</v>
      </c>
      <c r="W71" s="237">
        <v>6</v>
      </c>
      <c r="X71" s="237">
        <v>9</v>
      </c>
      <c r="Y71" s="237">
        <v>14</v>
      </c>
      <c r="Z71" s="237">
        <v>19</v>
      </c>
      <c r="AA71" s="237">
        <v>24</v>
      </c>
      <c r="AB71" s="238"/>
      <c r="AC71" s="241">
        <f t="shared" si="0"/>
        <v>13</v>
      </c>
      <c r="AD71" s="301"/>
      <c r="AE71" s="52"/>
    </row>
    <row r="72" spans="1:31" s="53" customFormat="1" ht="15" customHeight="1" thickBot="1" x14ac:dyDescent="0.3">
      <c r="A72" s="52"/>
      <c r="B72" s="30"/>
      <c r="C72" s="31"/>
      <c r="D72" s="45"/>
      <c r="E72" s="45"/>
      <c r="F72" s="32"/>
      <c r="G72" s="180"/>
      <c r="H72" s="181"/>
      <c r="I72" s="181"/>
      <c r="J72" s="181"/>
      <c r="K72" s="181"/>
      <c r="L72" s="181"/>
      <c r="M72" s="181"/>
      <c r="N72" s="228"/>
      <c r="O72" s="229">
        <v>70</v>
      </c>
      <c r="P72" s="181">
        <v>79</v>
      </c>
      <c r="Q72" s="181">
        <v>88</v>
      </c>
      <c r="R72" s="181">
        <v>96</v>
      </c>
      <c r="S72" s="181">
        <v>103</v>
      </c>
      <c r="T72" s="181">
        <v>110</v>
      </c>
      <c r="U72" s="230">
        <v>117</v>
      </c>
      <c r="V72" s="180">
        <v>3</v>
      </c>
      <c r="W72" s="181">
        <v>6</v>
      </c>
      <c r="X72" s="181">
        <v>9</v>
      </c>
      <c r="Y72" s="181">
        <v>14</v>
      </c>
      <c r="Z72" s="181">
        <v>19</v>
      </c>
      <c r="AA72" s="181">
        <v>24</v>
      </c>
      <c r="AB72" s="228"/>
      <c r="AC72" s="231"/>
      <c r="AD72" s="301"/>
      <c r="AE72" s="52"/>
    </row>
    <row r="73" spans="1:31" s="53" customFormat="1" ht="15" customHeight="1" x14ac:dyDescent="0.25">
      <c r="A73" s="52"/>
      <c r="B73" s="26">
        <v>166</v>
      </c>
      <c r="C73" s="27" t="s">
        <v>243</v>
      </c>
      <c r="D73" s="46" t="s">
        <v>244</v>
      </c>
      <c r="E73" s="46" t="s">
        <v>8</v>
      </c>
      <c r="F73" s="28"/>
      <c r="G73" s="143"/>
      <c r="H73" s="144"/>
      <c r="I73" s="144"/>
      <c r="J73" s="144"/>
      <c r="K73" s="144"/>
      <c r="L73" s="144"/>
      <c r="M73" s="144"/>
      <c r="N73" s="145"/>
      <c r="O73" s="146"/>
      <c r="P73" s="144"/>
      <c r="Q73" s="144"/>
      <c r="R73" s="144"/>
      <c r="S73" s="144"/>
      <c r="T73" s="144"/>
      <c r="U73" s="147"/>
      <c r="V73" s="143"/>
      <c r="W73" s="144"/>
      <c r="X73" s="144"/>
      <c r="Y73" s="144"/>
      <c r="Z73" s="144"/>
      <c r="AA73" s="144"/>
      <c r="AB73" s="145"/>
      <c r="AC73" s="158">
        <f t="shared" ref="AC73:AC132" si="1">COUNTIFS(G73:AB73,"&gt;0")</f>
        <v>0</v>
      </c>
      <c r="AD73" s="300">
        <f>COUNTIFS(G78:AB78,"&gt;0")</f>
        <v>14</v>
      </c>
      <c r="AE73" s="52"/>
    </row>
    <row r="74" spans="1:31" s="53" customFormat="1" ht="15" customHeight="1" x14ac:dyDescent="0.25">
      <c r="A74" s="52"/>
      <c r="B74" s="29">
        <v>167</v>
      </c>
      <c r="C74" s="15" t="s">
        <v>245</v>
      </c>
      <c r="D74" s="16" t="s">
        <v>244</v>
      </c>
      <c r="E74" s="16" t="s">
        <v>8</v>
      </c>
      <c r="F74" s="22"/>
      <c r="G74" s="148"/>
      <c r="H74" s="149"/>
      <c r="I74" s="149"/>
      <c r="J74" s="149"/>
      <c r="K74" s="149"/>
      <c r="L74" s="149"/>
      <c r="M74" s="149"/>
      <c r="N74" s="150"/>
      <c r="O74" s="151"/>
      <c r="P74" s="149"/>
      <c r="Q74" s="149"/>
      <c r="R74" s="149"/>
      <c r="S74" s="149"/>
      <c r="T74" s="149"/>
      <c r="U74" s="152"/>
      <c r="V74" s="148"/>
      <c r="W74" s="149"/>
      <c r="X74" s="149"/>
      <c r="Y74" s="149"/>
      <c r="Z74" s="149"/>
      <c r="AA74" s="149"/>
      <c r="AB74" s="150"/>
      <c r="AC74" s="159">
        <f t="shared" si="1"/>
        <v>0</v>
      </c>
      <c r="AD74" s="301"/>
      <c r="AE74" s="52"/>
    </row>
    <row r="75" spans="1:31" s="53" customFormat="1" ht="15" customHeight="1" x14ac:dyDescent="0.25">
      <c r="A75" s="52"/>
      <c r="B75" s="29">
        <v>168</v>
      </c>
      <c r="C75" s="2" t="s">
        <v>246</v>
      </c>
      <c r="D75" s="21" t="s">
        <v>244</v>
      </c>
      <c r="E75" s="21" t="s">
        <v>8</v>
      </c>
      <c r="F75" s="23" t="s">
        <v>16</v>
      </c>
      <c r="G75" s="153">
        <v>4</v>
      </c>
      <c r="H75" s="154">
        <v>13</v>
      </c>
      <c r="I75" s="154">
        <v>22</v>
      </c>
      <c r="J75" s="154">
        <v>31</v>
      </c>
      <c r="K75" s="154">
        <v>40</v>
      </c>
      <c r="L75" s="154">
        <v>48</v>
      </c>
      <c r="M75" s="154">
        <v>55</v>
      </c>
      <c r="N75" s="155">
        <v>62</v>
      </c>
      <c r="O75" s="156">
        <v>69</v>
      </c>
      <c r="P75" s="154">
        <v>76</v>
      </c>
      <c r="Q75" s="154">
        <v>83</v>
      </c>
      <c r="R75" s="154">
        <v>90</v>
      </c>
      <c r="S75" s="154">
        <v>97</v>
      </c>
      <c r="T75" s="154"/>
      <c r="U75" s="157"/>
      <c r="V75" s="153"/>
      <c r="W75" s="154"/>
      <c r="X75" s="154"/>
      <c r="Y75" s="154"/>
      <c r="Z75" s="154"/>
      <c r="AA75" s="154"/>
      <c r="AB75" s="155"/>
      <c r="AC75" s="160">
        <f t="shared" si="1"/>
        <v>13</v>
      </c>
      <c r="AD75" s="301"/>
      <c r="AE75" s="52"/>
    </row>
    <row r="76" spans="1:31" s="53" customFormat="1" ht="15" customHeight="1" x14ac:dyDescent="0.25">
      <c r="A76" s="52"/>
      <c r="B76" s="29">
        <v>169</v>
      </c>
      <c r="C76" s="2" t="s">
        <v>247</v>
      </c>
      <c r="D76" s="21" t="s">
        <v>244</v>
      </c>
      <c r="E76" s="21" t="s">
        <v>8</v>
      </c>
      <c r="F76" s="23" t="s">
        <v>16</v>
      </c>
      <c r="G76" s="153"/>
      <c r="H76" s="154"/>
      <c r="I76" s="154"/>
      <c r="J76" s="154"/>
      <c r="K76" s="154"/>
      <c r="L76" s="154"/>
      <c r="M76" s="154"/>
      <c r="N76" s="155"/>
      <c r="O76" s="156"/>
      <c r="P76" s="154"/>
      <c r="Q76" s="154"/>
      <c r="R76" s="154"/>
      <c r="S76" s="154"/>
      <c r="T76" s="154"/>
      <c r="U76" s="157">
        <v>115</v>
      </c>
      <c r="V76" s="153"/>
      <c r="W76" s="154"/>
      <c r="X76" s="154"/>
      <c r="Y76" s="154"/>
      <c r="Z76" s="154"/>
      <c r="AA76" s="154"/>
      <c r="AB76" s="155"/>
      <c r="AC76" s="160">
        <f t="shared" si="1"/>
        <v>1</v>
      </c>
      <c r="AD76" s="301"/>
      <c r="AE76" s="52"/>
    </row>
    <row r="77" spans="1:31" s="53" customFormat="1" ht="15.75" customHeight="1" x14ac:dyDescent="0.25">
      <c r="A77" s="52"/>
      <c r="B77" s="29">
        <v>170</v>
      </c>
      <c r="C77" s="21" t="s">
        <v>248</v>
      </c>
      <c r="D77" s="21" t="s">
        <v>244</v>
      </c>
      <c r="E77" s="21" t="s">
        <v>8</v>
      </c>
      <c r="F77" s="23" t="s">
        <v>16</v>
      </c>
      <c r="G77" s="172"/>
      <c r="H77" s="173"/>
      <c r="I77" s="173"/>
      <c r="J77" s="173"/>
      <c r="K77" s="173"/>
      <c r="L77" s="173"/>
      <c r="M77" s="173"/>
      <c r="N77" s="174"/>
      <c r="O77" s="175"/>
      <c r="P77" s="173"/>
      <c r="Q77" s="173"/>
      <c r="R77" s="173"/>
      <c r="S77" s="173"/>
      <c r="T77" s="173"/>
      <c r="U77" s="232"/>
      <c r="V77" s="172"/>
      <c r="W77" s="173"/>
      <c r="X77" s="173"/>
      <c r="Y77" s="173"/>
      <c r="Z77" s="173"/>
      <c r="AA77" s="173"/>
      <c r="AB77" s="174"/>
      <c r="AC77" s="233">
        <f t="shared" si="1"/>
        <v>0</v>
      </c>
      <c r="AD77" s="301"/>
      <c r="AE77" s="52"/>
    </row>
    <row r="78" spans="1:31" s="53" customFormat="1" ht="15.75" thickBot="1" x14ac:dyDescent="0.3">
      <c r="A78" s="52"/>
      <c r="B78" s="30">
        <v>171</v>
      </c>
      <c r="C78" s="45"/>
      <c r="D78" s="45"/>
      <c r="E78" s="45"/>
      <c r="F78" s="32"/>
      <c r="G78" s="180">
        <v>4</v>
      </c>
      <c r="H78" s="181">
        <v>13</v>
      </c>
      <c r="I78" s="181">
        <v>22</v>
      </c>
      <c r="J78" s="181">
        <v>31</v>
      </c>
      <c r="K78" s="181">
        <v>40</v>
      </c>
      <c r="L78" s="181">
        <v>48</v>
      </c>
      <c r="M78" s="181">
        <v>55</v>
      </c>
      <c r="N78" s="228">
        <v>62</v>
      </c>
      <c r="O78" s="229">
        <v>69</v>
      </c>
      <c r="P78" s="181">
        <v>76</v>
      </c>
      <c r="Q78" s="181">
        <v>83</v>
      </c>
      <c r="R78" s="181">
        <v>90</v>
      </c>
      <c r="S78" s="181">
        <v>97</v>
      </c>
      <c r="T78" s="181"/>
      <c r="U78" s="230">
        <v>115</v>
      </c>
      <c r="V78" s="180"/>
      <c r="W78" s="181"/>
      <c r="X78" s="181"/>
      <c r="Y78" s="181"/>
      <c r="Z78" s="181"/>
      <c r="AA78" s="181"/>
      <c r="AB78" s="228"/>
      <c r="AC78" s="161"/>
      <c r="AD78" s="302"/>
      <c r="AE78" s="52"/>
    </row>
    <row r="79" spans="1:31" s="53" customFormat="1" x14ac:dyDescent="0.25">
      <c r="A79" s="52"/>
      <c r="B79" s="26">
        <v>172</v>
      </c>
      <c r="C79" s="46" t="s">
        <v>249</v>
      </c>
      <c r="D79" s="27" t="s">
        <v>250</v>
      </c>
      <c r="E79" s="27" t="s">
        <v>8</v>
      </c>
      <c r="F79" s="28"/>
      <c r="G79" s="143"/>
      <c r="H79" s="144"/>
      <c r="I79" s="144"/>
      <c r="J79" s="144"/>
      <c r="K79" s="144"/>
      <c r="L79" s="144"/>
      <c r="M79" s="144"/>
      <c r="N79" s="145"/>
      <c r="O79" s="146"/>
      <c r="P79" s="144"/>
      <c r="Q79" s="144"/>
      <c r="R79" s="144"/>
      <c r="S79" s="144"/>
      <c r="T79" s="144"/>
      <c r="U79" s="147"/>
      <c r="V79" s="143"/>
      <c r="W79" s="144"/>
      <c r="X79" s="144"/>
      <c r="Y79" s="144"/>
      <c r="Z79" s="144"/>
      <c r="AA79" s="144"/>
      <c r="AB79" s="145"/>
      <c r="AC79" s="158">
        <f t="shared" si="1"/>
        <v>0</v>
      </c>
      <c r="AD79" s="300">
        <f>COUNTIFS(G83:AB83,"&gt;0")</f>
        <v>17</v>
      </c>
      <c r="AE79" s="52"/>
    </row>
    <row r="80" spans="1:31" s="53" customFormat="1" x14ac:dyDescent="0.25">
      <c r="A80" s="52"/>
      <c r="B80" s="29">
        <v>173</v>
      </c>
      <c r="C80" s="16" t="s">
        <v>251</v>
      </c>
      <c r="D80" s="15" t="s">
        <v>250</v>
      </c>
      <c r="E80" s="15" t="s">
        <v>8</v>
      </c>
      <c r="F80" s="22"/>
      <c r="G80" s="148"/>
      <c r="H80" s="177"/>
      <c r="I80" s="149"/>
      <c r="J80" s="149"/>
      <c r="K80" s="149"/>
      <c r="L80" s="149"/>
      <c r="M80" s="149"/>
      <c r="N80" s="150"/>
      <c r="O80" s="151"/>
      <c r="P80" s="149"/>
      <c r="Q80" s="149"/>
      <c r="R80" s="149"/>
      <c r="S80" s="149"/>
      <c r="T80" s="149"/>
      <c r="U80" s="152"/>
      <c r="V80" s="148"/>
      <c r="W80" s="149"/>
      <c r="X80" s="149"/>
      <c r="Y80" s="149"/>
      <c r="Z80" s="149"/>
      <c r="AA80" s="149"/>
      <c r="AB80" s="150"/>
      <c r="AC80" s="159">
        <f t="shared" si="1"/>
        <v>0</v>
      </c>
      <c r="AD80" s="301"/>
      <c r="AE80" s="52"/>
    </row>
    <row r="81" spans="1:49" s="53" customFormat="1" x14ac:dyDescent="0.25">
      <c r="A81" s="52"/>
      <c r="B81" s="29">
        <v>174</v>
      </c>
      <c r="C81" s="16" t="s">
        <v>252</v>
      </c>
      <c r="D81" s="15" t="s">
        <v>250</v>
      </c>
      <c r="E81" s="15" t="s">
        <v>8</v>
      </c>
      <c r="F81" s="22"/>
      <c r="G81" s="148"/>
      <c r="H81" s="149"/>
      <c r="I81" s="149"/>
      <c r="J81" s="149"/>
      <c r="K81" s="149"/>
      <c r="L81" s="149"/>
      <c r="M81" s="149"/>
      <c r="N81" s="150"/>
      <c r="O81" s="151"/>
      <c r="P81" s="149"/>
      <c r="Q81" s="149"/>
      <c r="R81" s="149"/>
      <c r="S81" s="149"/>
      <c r="T81" s="149"/>
      <c r="U81" s="152"/>
      <c r="V81" s="148"/>
      <c r="W81" s="149"/>
      <c r="X81" s="149"/>
      <c r="Y81" s="149"/>
      <c r="Z81" s="149"/>
      <c r="AA81" s="149"/>
      <c r="AB81" s="150"/>
      <c r="AC81" s="159">
        <f t="shared" si="1"/>
        <v>0</v>
      </c>
      <c r="AD81" s="301"/>
      <c r="AE81" s="52"/>
    </row>
    <row r="82" spans="1:49" s="53" customFormat="1" x14ac:dyDescent="0.25">
      <c r="A82" s="52"/>
      <c r="B82" s="29">
        <v>175</v>
      </c>
      <c r="C82" s="2" t="s">
        <v>253</v>
      </c>
      <c r="D82" s="2" t="s">
        <v>250</v>
      </c>
      <c r="E82" s="2" t="s">
        <v>8</v>
      </c>
      <c r="F82" s="23" t="s">
        <v>16</v>
      </c>
      <c r="G82" s="153">
        <v>1</v>
      </c>
      <c r="H82" s="154">
        <v>9</v>
      </c>
      <c r="I82" s="154">
        <v>17</v>
      </c>
      <c r="J82" s="154">
        <v>57</v>
      </c>
      <c r="K82" s="154"/>
      <c r="L82" s="154"/>
      <c r="M82" s="154"/>
      <c r="N82" s="155"/>
      <c r="O82" s="156">
        <v>65</v>
      </c>
      <c r="P82" s="154">
        <v>73</v>
      </c>
      <c r="Q82" s="154">
        <v>81</v>
      </c>
      <c r="R82" s="154">
        <v>89</v>
      </c>
      <c r="S82" s="154">
        <v>97</v>
      </c>
      <c r="T82" s="154">
        <v>105</v>
      </c>
      <c r="U82" s="157">
        <v>113</v>
      </c>
      <c r="V82" s="153">
        <v>3</v>
      </c>
      <c r="W82" s="154">
        <v>8</v>
      </c>
      <c r="X82" s="154">
        <v>12</v>
      </c>
      <c r="Y82" s="154">
        <v>15</v>
      </c>
      <c r="Z82" s="154">
        <v>18</v>
      </c>
      <c r="AA82" s="154">
        <v>21</v>
      </c>
      <c r="AB82" s="155"/>
      <c r="AC82" s="160">
        <f t="shared" si="1"/>
        <v>17</v>
      </c>
      <c r="AD82" s="301"/>
      <c r="AE82" s="52"/>
    </row>
    <row r="83" spans="1:49" s="53" customFormat="1" ht="15.75" thickBot="1" x14ac:dyDescent="0.3">
      <c r="A83" s="52"/>
      <c r="B83" s="30">
        <v>176</v>
      </c>
      <c r="C83" s="31"/>
      <c r="D83" s="31"/>
      <c r="E83" s="31"/>
      <c r="F83" s="32"/>
      <c r="G83" s="180">
        <v>1</v>
      </c>
      <c r="H83" s="181">
        <v>9</v>
      </c>
      <c r="I83" s="181">
        <v>17</v>
      </c>
      <c r="J83" s="181">
        <v>57</v>
      </c>
      <c r="K83" s="181"/>
      <c r="L83" s="181"/>
      <c r="M83" s="181"/>
      <c r="N83" s="228"/>
      <c r="O83" s="229">
        <v>65</v>
      </c>
      <c r="P83" s="181">
        <v>73</v>
      </c>
      <c r="Q83" s="181">
        <v>81</v>
      </c>
      <c r="R83" s="181">
        <v>89</v>
      </c>
      <c r="S83" s="181">
        <v>97</v>
      </c>
      <c r="T83" s="181">
        <v>105</v>
      </c>
      <c r="U83" s="230">
        <v>113</v>
      </c>
      <c r="V83" s="180">
        <v>3</v>
      </c>
      <c r="W83" s="181">
        <v>8</v>
      </c>
      <c r="X83" s="181">
        <v>12</v>
      </c>
      <c r="Y83" s="181">
        <v>15</v>
      </c>
      <c r="Z83" s="181">
        <v>18</v>
      </c>
      <c r="AA83" s="181">
        <v>21</v>
      </c>
      <c r="AB83" s="228"/>
      <c r="AC83" s="231"/>
      <c r="AD83" s="302"/>
      <c r="AE83" s="52"/>
    </row>
    <row r="84" spans="1:49" s="53" customFormat="1" x14ac:dyDescent="0.25">
      <c r="A84" s="52"/>
      <c r="B84" s="26">
        <v>177</v>
      </c>
      <c r="C84" s="27" t="s">
        <v>254</v>
      </c>
      <c r="D84" s="27" t="s">
        <v>101</v>
      </c>
      <c r="E84" s="27" t="s">
        <v>8</v>
      </c>
      <c r="F84" s="28"/>
      <c r="G84" s="143"/>
      <c r="H84" s="144"/>
      <c r="I84" s="144"/>
      <c r="J84" s="144"/>
      <c r="K84" s="144"/>
      <c r="L84" s="144"/>
      <c r="M84" s="144"/>
      <c r="N84" s="145"/>
      <c r="O84" s="146"/>
      <c r="P84" s="144"/>
      <c r="Q84" s="144"/>
      <c r="R84" s="144"/>
      <c r="S84" s="144"/>
      <c r="T84" s="144"/>
      <c r="U84" s="147"/>
      <c r="V84" s="143"/>
      <c r="W84" s="144"/>
      <c r="X84" s="144"/>
      <c r="Y84" s="144"/>
      <c r="Z84" s="144"/>
      <c r="AA84" s="144"/>
      <c r="AB84" s="145"/>
      <c r="AC84" s="158">
        <f t="shared" si="1"/>
        <v>0</v>
      </c>
      <c r="AD84" s="301">
        <f>COUNTIFS(G93:AB93,"&gt;0")</f>
        <v>11</v>
      </c>
      <c r="AE84" s="52"/>
    </row>
    <row r="85" spans="1:49" s="53" customFormat="1" x14ac:dyDescent="0.25">
      <c r="A85" s="52"/>
      <c r="B85" s="29">
        <v>178</v>
      </c>
      <c r="C85" s="15" t="s">
        <v>255</v>
      </c>
      <c r="D85" s="15" t="s">
        <v>101</v>
      </c>
      <c r="E85" s="15" t="s">
        <v>8</v>
      </c>
      <c r="F85" s="22"/>
      <c r="G85" s="148"/>
      <c r="H85" s="149"/>
      <c r="I85" s="149"/>
      <c r="J85" s="149"/>
      <c r="K85" s="149"/>
      <c r="L85" s="149"/>
      <c r="M85" s="149"/>
      <c r="N85" s="150"/>
      <c r="O85" s="151"/>
      <c r="P85" s="149"/>
      <c r="Q85" s="149"/>
      <c r="R85" s="149"/>
      <c r="S85" s="149"/>
      <c r="T85" s="149"/>
      <c r="U85" s="152"/>
      <c r="V85" s="148"/>
      <c r="W85" s="149"/>
      <c r="X85" s="149"/>
      <c r="Y85" s="149"/>
      <c r="Z85" s="149"/>
      <c r="AA85" s="149"/>
      <c r="AB85" s="150"/>
      <c r="AC85" s="159">
        <f t="shared" si="1"/>
        <v>0</v>
      </c>
      <c r="AD85" s="301"/>
      <c r="AE85" s="52"/>
    </row>
    <row r="86" spans="1:49" s="53" customFormat="1" ht="15" customHeight="1" x14ac:dyDescent="0.25">
      <c r="A86" s="52"/>
      <c r="B86" s="29">
        <v>179</v>
      </c>
      <c r="C86" s="15" t="s">
        <v>256</v>
      </c>
      <c r="D86" s="15" t="s">
        <v>101</v>
      </c>
      <c r="E86" s="15" t="s">
        <v>8</v>
      </c>
      <c r="F86" s="22"/>
      <c r="G86" s="148"/>
      <c r="H86" s="149"/>
      <c r="I86" s="149"/>
      <c r="J86" s="149"/>
      <c r="K86" s="149"/>
      <c r="L86" s="149"/>
      <c r="M86" s="149"/>
      <c r="N86" s="150"/>
      <c r="O86" s="151"/>
      <c r="P86" s="149"/>
      <c r="Q86" s="149"/>
      <c r="R86" s="149"/>
      <c r="S86" s="149"/>
      <c r="T86" s="149"/>
      <c r="U86" s="152"/>
      <c r="V86" s="148"/>
      <c r="W86" s="149"/>
      <c r="X86" s="149"/>
      <c r="Y86" s="149"/>
      <c r="Z86" s="149"/>
      <c r="AA86" s="149"/>
      <c r="AB86" s="150"/>
      <c r="AC86" s="159">
        <f t="shared" si="1"/>
        <v>0</v>
      </c>
      <c r="AD86" s="301"/>
      <c r="AE86" s="52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</row>
    <row r="87" spans="1:49" s="53" customFormat="1" ht="15" customHeight="1" x14ac:dyDescent="0.25">
      <c r="A87" s="52"/>
      <c r="B87" s="29">
        <v>180</v>
      </c>
      <c r="C87" s="15" t="s">
        <v>257</v>
      </c>
      <c r="D87" s="15" t="s">
        <v>101</v>
      </c>
      <c r="E87" s="15" t="s">
        <v>8</v>
      </c>
      <c r="F87" s="22"/>
      <c r="G87" s="148"/>
      <c r="H87" s="149"/>
      <c r="I87" s="149"/>
      <c r="J87" s="149"/>
      <c r="K87" s="149"/>
      <c r="L87" s="149"/>
      <c r="M87" s="149"/>
      <c r="N87" s="150"/>
      <c r="O87" s="151"/>
      <c r="P87" s="149"/>
      <c r="Q87" s="149"/>
      <c r="R87" s="149"/>
      <c r="S87" s="149"/>
      <c r="T87" s="149"/>
      <c r="U87" s="152"/>
      <c r="V87" s="148"/>
      <c r="W87" s="149"/>
      <c r="X87" s="149"/>
      <c r="Y87" s="149"/>
      <c r="Z87" s="149"/>
      <c r="AA87" s="149"/>
      <c r="AB87" s="150"/>
      <c r="AC87" s="159">
        <f t="shared" si="1"/>
        <v>0</v>
      </c>
      <c r="AD87" s="301"/>
      <c r="AE87" s="52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</row>
    <row r="88" spans="1:49" s="53" customFormat="1" ht="15" customHeight="1" x14ac:dyDescent="0.25">
      <c r="A88" s="52"/>
      <c r="B88" s="29">
        <v>181</v>
      </c>
      <c r="C88" s="15" t="s">
        <v>258</v>
      </c>
      <c r="D88" s="15" t="s">
        <v>101</v>
      </c>
      <c r="E88" s="15" t="s">
        <v>8</v>
      </c>
      <c r="F88" s="22"/>
      <c r="G88" s="148"/>
      <c r="H88" s="149"/>
      <c r="I88" s="149"/>
      <c r="J88" s="149"/>
      <c r="K88" s="149"/>
      <c r="L88" s="149"/>
      <c r="M88" s="149"/>
      <c r="N88" s="150"/>
      <c r="O88" s="151"/>
      <c r="P88" s="149"/>
      <c r="Q88" s="149"/>
      <c r="R88" s="149"/>
      <c r="S88" s="149"/>
      <c r="T88" s="149"/>
      <c r="U88" s="152"/>
      <c r="V88" s="148"/>
      <c r="W88" s="149"/>
      <c r="X88" s="149"/>
      <c r="Y88" s="149"/>
      <c r="Z88" s="149"/>
      <c r="AA88" s="149"/>
      <c r="AB88" s="150"/>
      <c r="AC88" s="159">
        <f t="shared" si="1"/>
        <v>0</v>
      </c>
      <c r="AD88" s="301"/>
      <c r="AE88" s="52"/>
      <c r="AL88" s="140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</row>
    <row r="89" spans="1:49" s="53" customFormat="1" ht="15" customHeight="1" x14ac:dyDescent="0.25">
      <c r="A89" s="52"/>
      <c r="B89" s="29">
        <v>182</v>
      </c>
      <c r="C89" s="2" t="s">
        <v>259</v>
      </c>
      <c r="D89" s="2" t="s">
        <v>101</v>
      </c>
      <c r="E89" s="2" t="s">
        <v>8</v>
      </c>
      <c r="F89" s="23" t="s">
        <v>16</v>
      </c>
      <c r="G89" s="153">
        <v>5</v>
      </c>
      <c r="H89" s="154">
        <v>12</v>
      </c>
      <c r="I89" s="154">
        <v>19</v>
      </c>
      <c r="J89" s="154">
        <v>26</v>
      </c>
      <c r="K89" s="154">
        <v>33</v>
      </c>
      <c r="L89" s="154">
        <v>42</v>
      </c>
      <c r="M89" s="154">
        <v>51</v>
      </c>
      <c r="N89" s="155">
        <v>60</v>
      </c>
      <c r="O89" s="156"/>
      <c r="P89" s="154"/>
      <c r="Q89" s="154"/>
      <c r="R89" s="154"/>
      <c r="S89" s="154"/>
      <c r="T89" s="154"/>
      <c r="U89" s="157"/>
      <c r="V89" s="153">
        <v>4</v>
      </c>
      <c r="W89" s="154">
        <v>7</v>
      </c>
      <c r="X89" s="154">
        <v>10</v>
      </c>
      <c r="Y89" s="154"/>
      <c r="Z89" s="154"/>
      <c r="AA89" s="154"/>
      <c r="AB89" s="155"/>
      <c r="AC89" s="160">
        <f t="shared" si="1"/>
        <v>11</v>
      </c>
      <c r="AD89" s="301"/>
      <c r="AE89" s="52"/>
      <c r="AL89" s="140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</row>
    <row r="90" spans="1:49" s="53" customFormat="1" ht="15" customHeight="1" x14ac:dyDescent="0.25">
      <c r="A90" s="52"/>
      <c r="B90" s="29">
        <v>183</v>
      </c>
      <c r="C90" s="2" t="s">
        <v>260</v>
      </c>
      <c r="D90" s="2" t="s">
        <v>101</v>
      </c>
      <c r="E90" s="2" t="s">
        <v>8</v>
      </c>
      <c r="F90" s="23" t="s">
        <v>16</v>
      </c>
      <c r="G90" s="153"/>
      <c r="H90" s="154"/>
      <c r="I90" s="154"/>
      <c r="J90" s="154"/>
      <c r="K90" s="154"/>
      <c r="L90" s="154"/>
      <c r="M90" s="154"/>
      <c r="N90" s="155"/>
      <c r="O90" s="156"/>
      <c r="P90" s="154"/>
      <c r="Q90" s="154"/>
      <c r="R90" s="154"/>
      <c r="S90" s="154"/>
      <c r="T90" s="154"/>
      <c r="U90" s="157"/>
      <c r="V90" s="153"/>
      <c r="W90" s="154"/>
      <c r="X90" s="154"/>
      <c r="Y90" s="154"/>
      <c r="Z90" s="154"/>
      <c r="AA90" s="154"/>
      <c r="AB90" s="155"/>
      <c r="AC90" s="160">
        <f t="shared" si="1"/>
        <v>0</v>
      </c>
      <c r="AD90" s="301"/>
      <c r="AE90" s="52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</row>
    <row r="91" spans="1:49" s="53" customFormat="1" ht="15" customHeight="1" x14ac:dyDescent="0.25">
      <c r="A91" s="52"/>
      <c r="B91" s="29">
        <v>184</v>
      </c>
      <c r="C91" s="2" t="s">
        <v>261</v>
      </c>
      <c r="D91" s="2" t="s">
        <v>101</v>
      </c>
      <c r="E91" s="2" t="s">
        <v>8</v>
      </c>
      <c r="F91" s="23" t="s">
        <v>16</v>
      </c>
      <c r="G91" s="153"/>
      <c r="H91" s="154"/>
      <c r="I91" s="154"/>
      <c r="J91" s="154"/>
      <c r="K91" s="154"/>
      <c r="L91" s="154"/>
      <c r="M91" s="154"/>
      <c r="N91" s="155"/>
      <c r="O91" s="156"/>
      <c r="P91" s="154"/>
      <c r="Q91" s="154"/>
      <c r="R91" s="154"/>
      <c r="S91" s="154"/>
      <c r="T91" s="154"/>
      <c r="U91" s="157"/>
      <c r="V91" s="153"/>
      <c r="W91" s="154"/>
      <c r="X91" s="154"/>
      <c r="Y91" s="154"/>
      <c r="Z91" s="154"/>
      <c r="AA91" s="154"/>
      <c r="AB91" s="155"/>
      <c r="AC91" s="160">
        <f t="shared" si="1"/>
        <v>0</v>
      </c>
      <c r="AD91" s="301"/>
      <c r="AE91" s="52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</row>
    <row r="92" spans="1:49" s="53" customFormat="1" ht="15" customHeight="1" x14ac:dyDescent="0.25">
      <c r="A92" s="52"/>
      <c r="B92" s="29">
        <v>185</v>
      </c>
      <c r="C92" s="2" t="s">
        <v>262</v>
      </c>
      <c r="D92" s="2" t="s">
        <v>101</v>
      </c>
      <c r="E92" s="2" t="s">
        <v>8</v>
      </c>
      <c r="F92" s="23" t="s">
        <v>16</v>
      </c>
      <c r="G92" s="153"/>
      <c r="H92" s="154"/>
      <c r="I92" s="154"/>
      <c r="J92" s="154"/>
      <c r="K92" s="154"/>
      <c r="L92" s="154"/>
      <c r="M92" s="154"/>
      <c r="N92" s="155"/>
      <c r="O92" s="156"/>
      <c r="P92" s="154"/>
      <c r="Q92" s="154"/>
      <c r="R92" s="154"/>
      <c r="S92" s="154"/>
      <c r="T92" s="154"/>
      <c r="U92" s="157"/>
      <c r="V92" s="153"/>
      <c r="W92" s="154"/>
      <c r="X92" s="154"/>
      <c r="Y92" s="154"/>
      <c r="Z92" s="154"/>
      <c r="AA92" s="154"/>
      <c r="AB92" s="155"/>
      <c r="AC92" s="160">
        <f t="shared" si="1"/>
        <v>0</v>
      </c>
      <c r="AD92" s="301"/>
      <c r="AE92" s="52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</row>
    <row r="93" spans="1:49" s="53" customFormat="1" ht="15.75" customHeight="1" thickBot="1" x14ac:dyDescent="0.3">
      <c r="A93" s="52"/>
      <c r="B93" s="30">
        <v>186</v>
      </c>
      <c r="C93" s="31"/>
      <c r="D93" s="31"/>
      <c r="E93" s="31"/>
      <c r="F93" s="32"/>
      <c r="G93" s="180">
        <v>5</v>
      </c>
      <c r="H93" s="181">
        <v>12</v>
      </c>
      <c r="I93" s="181">
        <v>19</v>
      </c>
      <c r="J93" s="181">
        <v>26</v>
      </c>
      <c r="K93" s="181">
        <v>33</v>
      </c>
      <c r="L93" s="181">
        <v>42</v>
      </c>
      <c r="M93" s="181">
        <v>51</v>
      </c>
      <c r="N93" s="228">
        <v>60</v>
      </c>
      <c r="O93" s="229"/>
      <c r="P93" s="181"/>
      <c r="Q93" s="181"/>
      <c r="R93" s="181"/>
      <c r="S93" s="181"/>
      <c r="T93" s="181"/>
      <c r="U93" s="230"/>
      <c r="V93" s="180">
        <v>4</v>
      </c>
      <c r="W93" s="181">
        <v>7</v>
      </c>
      <c r="X93" s="181">
        <v>10</v>
      </c>
      <c r="Y93" s="181"/>
      <c r="Z93" s="181"/>
      <c r="AA93" s="181"/>
      <c r="AB93" s="228"/>
      <c r="AC93" s="231"/>
      <c r="AD93" s="301"/>
      <c r="AE93" s="52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</row>
    <row r="94" spans="1:49" s="53" customFormat="1" x14ac:dyDescent="0.25">
      <c r="A94" s="52"/>
      <c r="B94" s="26">
        <v>187</v>
      </c>
      <c r="C94" s="46" t="s">
        <v>263</v>
      </c>
      <c r="D94" s="27" t="s">
        <v>264</v>
      </c>
      <c r="E94" s="27" t="s">
        <v>14</v>
      </c>
      <c r="F94" s="28"/>
      <c r="G94" s="143"/>
      <c r="H94" s="144"/>
      <c r="I94" s="144"/>
      <c r="J94" s="144"/>
      <c r="K94" s="144"/>
      <c r="L94" s="144"/>
      <c r="M94" s="144"/>
      <c r="N94" s="145"/>
      <c r="O94" s="146"/>
      <c r="P94" s="144"/>
      <c r="Q94" s="144"/>
      <c r="R94" s="144"/>
      <c r="S94" s="144"/>
      <c r="T94" s="144"/>
      <c r="U94" s="147"/>
      <c r="V94" s="143"/>
      <c r="W94" s="144"/>
      <c r="X94" s="144"/>
      <c r="Y94" s="144"/>
      <c r="Z94" s="144"/>
      <c r="AA94" s="144"/>
      <c r="AB94" s="145"/>
      <c r="AC94" s="158">
        <f t="shared" si="1"/>
        <v>0</v>
      </c>
      <c r="AD94" s="300">
        <f>COUNTIFS(G103:AB103,"&gt;0")</f>
        <v>21</v>
      </c>
      <c r="AE94" s="52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</row>
    <row r="95" spans="1:49" s="53" customFormat="1" ht="15" customHeight="1" x14ac:dyDescent="0.25">
      <c r="A95" s="52"/>
      <c r="B95" s="29">
        <v>188</v>
      </c>
      <c r="C95" s="16" t="s">
        <v>265</v>
      </c>
      <c r="D95" s="15" t="s">
        <v>264</v>
      </c>
      <c r="E95" s="15" t="s">
        <v>14</v>
      </c>
      <c r="F95" s="22"/>
      <c r="G95" s="148"/>
      <c r="H95" s="149"/>
      <c r="I95" s="149"/>
      <c r="J95" s="149"/>
      <c r="K95" s="149"/>
      <c r="L95" s="149"/>
      <c r="M95" s="149"/>
      <c r="N95" s="150"/>
      <c r="O95" s="151"/>
      <c r="P95" s="149"/>
      <c r="Q95" s="149"/>
      <c r="R95" s="149"/>
      <c r="S95" s="149"/>
      <c r="T95" s="149"/>
      <c r="U95" s="152"/>
      <c r="V95" s="148"/>
      <c r="W95" s="149"/>
      <c r="X95" s="149"/>
      <c r="Y95" s="149"/>
      <c r="Z95" s="149"/>
      <c r="AA95" s="149"/>
      <c r="AB95" s="150"/>
      <c r="AC95" s="159">
        <f t="shared" si="1"/>
        <v>0</v>
      </c>
      <c r="AD95" s="301"/>
      <c r="AE95" s="52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</row>
    <row r="96" spans="1:49" s="53" customFormat="1" ht="15" customHeight="1" x14ac:dyDescent="0.25">
      <c r="A96" s="52"/>
      <c r="B96" s="29">
        <v>189</v>
      </c>
      <c r="C96" s="16" t="s">
        <v>266</v>
      </c>
      <c r="D96" s="15" t="s">
        <v>264</v>
      </c>
      <c r="E96" s="15" t="s">
        <v>14</v>
      </c>
      <c r="F96" s="22"/>
      <c r="G96" s="148"/>
      <c r="H96" s="149"/>
      <c r="I96" s="149"/>
      <c r="J96" s="149"/>
      <c r="K96" s="149"/>
      <c r="L96" s="149"/>
      <c r="M96" s="149"/>
      <c r="N96" s="150"/>
      <c r="O96" s="151"/>
      <c r="P96" s="149"/>
      <c r="Q96" s="149"/>
      <c r="R96" s="149"/>
      <c r="S96" s="149"/>
      <c r="T96" s="149"/>
      <c r="U96" s="152"/>
      <c r="V96" s="148"/>
      <c r="W96" s="149"/>
      <c r="X96" s="149"/>
      <c r="Y96" s="149"/>
      <c r="Z96" s="149"/>
      <c r="AA96" s="149"/>
      <c r="AB96" s="150"/>
      <c r="AC96" s="159">
        <f t="shared" si="1"/>
        <v>0</v>
      </c>
      <c r="AD96" s="301"/>
      <c r="AE96" s="52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</row>
    <row r="97" spans="1:49" s="53" customFormat="1" ht="15" customHeight="1" x14ac:dyDescent="0.25">
      <c r="A97" s="52"/>
      <c r="B97" s="29">
        <v>190</v>
      </c>
      <c r="C97" s="21" t="s">
        <v>267</v>
      </c>
      <c r="D97" s="2" t="s">
        <v>264</v>
      </c>
      <c r="E97" s="2" t="s">
        <v>14</v>
      </c>
      <c r="F97" s="23" t="s">
        <v>16</v>
      </c>
      <c r="G97" s="153"/>
      <c r="H97" s="154"/>
      <c r="I97" s="154"/>
      <c r="J97" s="154"/>
      <c r="K97" s="154"/>
      <c r="L97" s="154"/>
      <c r="M97" s="154"/>
      <c r="N97" s="155"/>
      <c r="O97" s="156"/>
      <c r="P97" s="154"/>
      <c r="Q97" s="154"/>
      <c r="R97" s="154"/>
      <c r="S97" s="154"/>
      <c r="T97" s="154"/>
      <c r="U97" s="157"/>
      <c r="V97" s="153"/>
      <c r="W97" s="154"/>
      <c r="X97" s="154"/>
      <c r="Y97" s="154"/>
      <c r="Z97" s="154"/>
      <c r="AA97" s="154"/>
      <c r="AB97" s="155"/>
      <c r="AC97" s="160">
        <f t="shared" si="1"/>
        <v>0</v>
      </c>
      <c r="AD97" s="301"/>
      <c r="AE97" s="52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</row>
    <row r="98" spans="1:49" s="53" customFormat="1" ht="15" customHeight="1" x14ac:dyDescent="0.25">
      <c r="A98" s="52"/>
      <c r="B98" s="29">
        <v>191</v>
      </c>
      <c r="C98" s="21" t="s">
        <v>268</v>
      </c>
      <c r="D98" s="2" t="s">
        <v>264</v>
      </c>
      <c r="E98" s="2" t="s">
        <v>14</v>
      </c>
      <c r="F98" s="23" t="s">
        <v>16</v>
      </c>
      <c r="G98" s="153">
        <v>6</v>
      </c>
      <c r="H98" s="154">
        <v>13</v>
      </c>
      <c r="I98" s="154">
        <v>20</v>
      </c>
      <c r="J98" s="154">
        <v>27</v>
      </c>
      <c r="K98" s="154">
        <v>34</v>
      </c>
      <c r="L98" s="154">
        <v>41</v>
      </c>
      <c r="M98" s="154">
        <v>50</v>
      </c>
      <c r="N98" s="155">
        <v>59</v>
      </c>
      <c r="O98" s="156">
        <v>68</v>
      </c>
      <c r="P98" s="154">
        <v>77</v>
      </c>
      <c r="Q98" s="154">
        <v>86</v>
      </c>
      <c r="R98" s="154">
        <v>95</v>
      </c>
      <c r="S98" s="154">
        <v>104</v>
      </c>
      <c r="T98" s="154">
        <v>112</v>
      </c>
      <c r="U98" s="157">
        <v>119</v>
      </c>
      <c r="V98" s="153">
        <v>2</v>
      </c>
      <c r="W98" s="154">
        <v>5</v>
      </c>
      <c r="X98" s="154">
        <v>10</v>
      </c>
      <c r="Y98" s="154">
        <v>15</v>
      </c>
      <c r="Z98" s="154">
        <v>20</v>
      </c>
      <c r="AA98" s="154">
        <v>24</v>
      </c>
      <c r="AB98" s="155"/>
      <c r="AC98" s="160">
        <f t="shared" si="1"/>
        <v>21</v>
      </c>
      <c r="AD98" s="301"/>
      <c r="AE98" s="52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</row>
    <row r="99" spans="1:49" s="53" customFormat="1" ht="15.75" customHeight="1" x14ac:dyDescent="0.25">
      <c r="A99" s="52"/>
      <c r="B99" s="29">
        <v>192</v>
      </c>
      <c r="C99" s="21" t="s">
        <v>269</v>
      </c>
      <c r="D99" s="2" t="s">
        <v>264</v>
      </c>
      <c r="E99" s="2" t="s">
        <v>14</v>
      </c>
      <c r="F99" s="23" t="s">
        <v>16</v>
      </c>
      <c r="G99" s="153"/>
      <c r="H99" s="154"/>
      <c r="I99" s="154"/>
      <c r="J99" s="154"/>
      <c r="K99" s="154"/>
      <c r="L99" s="154"/>
      <c r="M99" s="154"/>
      <c r="N99" s="155"/>
      <c r="O99" s="156"/>
      <c r="P99" s="154"/>
      <c r="Q99" s="154"/>
      <c r="R99" s="154"/>
      <c r="S99" s="154"/>
      <c r="T99" s="154"/>
      <c r="U99" s="157"/>
      <c r="V99" s="153"/>
      <c r="W99" s="154"/>
      <c r="X99" s="154"/>
      <c r="Y99" s="154"/>
      <c r="Z99" s="154"/>
      <c r="AA99" s="154"/>
      <c r="AB99" s="155"/>
      <c r="AC99" s="160">
        <f t="shared" si="1"/>
        <v>0</v>
      </c>
      <c r="AD99" s="301"/>
      <c r="AE99" s="52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</row>
    <row r="100" spans="1:49" s="53" customFormat="1" x14ac:dyDescent="0.25">
      <c r="A100" s="52"/>
      <c r="B100" s="29">
        <v>193</v>
      </c>
      <c r="C100" s="21" t="s">
        <v>270</v>
      </c>
      <c r="D100" s="2" t="s">
        <v>264</v>
      </c>
      <c r="E100" s="2" t="s">
        <v>14</v>
      </c>
      <c r="F100" s="23" t="s">
        <v>16</v>
      </c>
      <c r="G100" s="153"/>
      <c r="H100" s="154"/>
      <c r="I100" s="154"/>
      <c r="J100" s="154"/>
      <c r="K100" s="154"/>
      <c r="L100" s="154"/>
      <c r="M100" s="154"/>
      <c r="N100" s="155"/>
      <c r="O100" s="156"/>
      <c r="P100" s="154">
        <v>77</v>
      </c>
      <c r="Q100" s="154"/>
      <c r="R100" s="154"/>
      <c r="S100" s="154"/>
      <c r="T100" s="154"/>
      <c r="U100" s="157"/>
      <c r="V100" s="153"/>
      <c r="W100" s="154"/>
      <c r="X100" s="154"/>
      <c r="Y100" s="154"/>
      <c r="Z100" s="154"/>
      <c r="AA100" s="154">
        <v>24</v>
      </c>
      <c r="AB100" s="155"/>
      <c r="AC100" s="160">
        <f t="shared" si="1"/>
        <v>2</v>
      </c>
      <c r="AD100" s="301"/>
      <c r="AE100" s="52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</row>
    <row r="101" spans="1:49" s="53" customFormat="1" ht="15" customHeight="1" x14ac:dyDescent="0.25">
      <c r="A101" s="52"/>
      <c r="B101" s="29">
        <v>194</v>
      </c>
      <c r="C101" s="21" t="s">
        <v>271</v>
      </c>
      <c r="D101" s="2" t="s">
        <v>264</v>
      </c>
      <c r="E101" s="2" t="s">
        <v>14</v>
      </c>
      <c r="F101" s="23" t="s">
        <v>16</v>
      </c>
      <c r="G101" s="153"/>
      <c r="H101" s="154"/>
      <c r="I101" s="154"/>
      <c r="J101" s="154"/>
      <c r="K101" s="154"/>
      <c r="L101" s="154"/>
      <c r="M101" s="154"/>
      <c r="N101" s="155"/>
      <c r="O101" s="156"/>
      <c r="P101" s="154"/>
      <c r="Q101" s="154"/>
      <c r="R101" s="154"/>
      <c r="S101" s="154"/>
      <c r="T101" s="154"/>
      <c r="U101" s="157"/>
      <c r="V101" s="153"/>
      <c r="W101" s="154">
        <v>5</v>
      </c>
      <c r="X101" s="154"/>
      <c r="Y101" s="154"/>
      <c r="Z101" s="154"/>
      <c r="AA101" s="154">
        <v>24</v>
      </c>
      <c r="AB101" s="155"/>
      <c r="AC101" s="160">
        <f t="shared" si="1"/>
        <v>2</v>
      </c>
      <c r="AD101" s="301"/>
      <c r="AE101" s="52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</row>
    <row r="102" spans="1:49" s="53" customFormat="1" ht="15" customHeight="1" x14ac:dyDescent="0.25">
      <c r="A102" s="52"/>
      <c r="B102" s="29">
        <v>195</v>
      </c>
      <c r="C102" s="21" t="s">
        <v>272</v>
      </c>
      <c r="D102" s="2" t="s">
        <v>264</v>
      </c>
      <c r="E102" s="2" t="s">
        <v>14</v>
      </c>
      <c r="F102" s="23" t="s">
        <v>16</v>
      </c>
      <c r="G102" s="153"/>
      <c r="H102" s="154"/>
      <c r="I102" s="154"/>
      <c r="J102" s="154"/>
      <c r="K102" s="154"/>
      <c r="L102" s="154"/>
      <c r="M102" s="154"/>
      <c r="N102" s="155"/>
      <c r="O102" s="156"/>
      <c r="P102" s="154"/>
      <c r="Q102" s="154"/>
      <c r="R102" s="154"/>
      <c r="S102" s="154"/>
      <c r="T102" s="154"/>
      <c r="U102" s="157"/>
      <c r="V102" s="153"/>
      <c r="W102" s="154"/>
      <c r="X102" s="154"/>
      <c r="Y102" s="154"/>
      <c r="Z102" s="154"/>
      <c r="AA102" s="154"/>
      <c r="AB102" s="155"/>
      <c r="AC102" s="160">
        <f t="shared" si="1"/>
        <v>0</v>
      </c>
      <c r="AD102" s="301"/>
      <c r="AE102" s="52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</row>
    <row r="103" spans="1:49" s="53" customFormat="1" ht="15" customHeight="1" thickBot="1" x14ac:dyDescent="0.3">
      <c r="A103" s="52"/>
      <c r="B103" s="30">
        <v>196</v>
      </c>
      <c r="C103" s="45"/>
      <c r="D103" s="31"/>
      <c r="E103" s="31"/>
      <c r="F103" s="32"/>
      <c r="G103" s="180">
        <v>6</v>
      </c>
      <c r="H103" s="181">
        <v>13</v>
      </c>
      <c r="I103" s="181">
        <v>20</v>
      </c>
      <c r="J103" s="181">
        <v>27</v>
      </c>
      <c r="K103" s="181">
        <v>34</v>
      </c>
      <c r="L103" s="181">
        <v>41</v>
      </c>
      <c r="M103" s="181">
        <v>50</v>
      </c>
      <c r="N103" s="228">
        <v>59</v>
      </c>
      <c r="O103" s="229">
        <v>68</v>
      </c>
      <c r="P103" s="181">
        <v>77</v>
      </c>
      <c r="Q103" s="181">
        <v>86</v>
      </c>
      <c r="R103" s="181">
        <v>95</v>
      </c>
      <c r="S103" s="181">
        <v>104</v>
      </c>
      <c r="T103" s="181">
        <v>112</v>
      </c>
      <c r="U103" s="230">
        <v>119</v>
      </c>
      <c r="V103" s="180">
        <v>2</v>
      </c>
      <c r="W103" s="181">
        <v>5</v>
      </c>
      <c r="X103" s="181">
        <v>10</v>
      </c>
      <c r="Y103" s="181">
        <v>15</v>
      </c>
      <c r="Z103" s="181">
        <v>20</v>
      </c>
      <c r="AA103" s="181">
        <v>24</v>
      </c>
      <c r="AB103" s="228"/>
      <c r="AC103" s="231"/>
      <c r="AD103" s="302"/>
      <c r="AE103" s="52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</row>
    <row r="104" spans="1:49" s="53" customFormat="1" ht="15" customHeight="1" x14ac:dyDescent="0.25">
      <c r="A104" s="52"/>
      <c r="B104" s="26">
        <v>197</v>
      </c>
      <c r="C104" s="27" t="s">
        <v>273</v>
      </c>
      <c r="D104" s="27" t="s">
        <v>274</v>
      </c>
      <c r="E104" s="46" t="s">
        <v>275</v>
      </c>
      <c r="F104" s="28"/>
      <c r="G104" s="143"/>
      <c r="H104" s="144"/>
      <c r="I104" s="144"/>
      <c r="J104" s="144"/>
      <c r="K104" s="144"/>
      <c r="L104" s="144"/>
      <c r="M104" s="144"/>
      <c r="N104" s="145"/>
      <c r="O104" s="146"/>
      <c r="P104" s="144"/>
      <c r="Q104" s="144"/>
      <c r="R104" s="144"/>
      <c r="S104" s="144"/>
      <c r="T104" s="144"/>
      <c r="U104" s="147"/>
      <c r="V104" s="143"/>
      <c r="W104" s="144"/>
      <c r="X104" s="144"/>
      <c r="Y104" s="144"/>
      <c r="Z104" s="144"/>
      <c r="AA104" s="144"/>
      <c r="AB104" s="145"/>
      <c r="AC104" s="158">
        <f t="shared" si="1"/>
        <v>0</v>
      </c>
      <c r="AD104" s="300">
        <f>COUNTIFS(G110:AB110,"&gt;0")</f>
        <v>20</v>
      </c>
      <c r="AE104" s="52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</row>
    <row r="105" spans="1:49" s="53" customFormat="1" ht="15.75" customHeight="1" x14ac:dyDescent="0.25">
      <c r="A105" s="52"/>
      <c r="B105" s="29">
        <v>198</v>
      </c>
      <c r="C105" s="15" t="s">
        <v>276</v>
      </c>
      <c r="D105" s="15" t="s">
        <v>274</v>
      </c>
      <c r="E105" s="16" t="s">
        <v>275</v>
      </c>
      <c r="F105" s="22"/>
      <c r="G105" s="148"/>
      <c r="H105" s="149"/>
      <c r="I105" s="149"/>
      <c r="J105" s="149"/>
      <c r="K105" s="149"/>
      <c r="L105" s="149"/>
      <c r="M105" s="149"/>
      <c r="N105" s="150"/>
      <c r="O105" s="151"/>
      <c r="P105" s="149"/>
      <c r="Q105" s="149"/>
      <c r="R105" s="149"/>
      <c r="S105" s="149"/>
      <c r="T105" s="149"/>
      <c r="U105" s="152"/>
      <c r="V105" s="148"/>
      <c r="W105" s="149"/>
      <c r="X105" s="149"/>
      <c r="Y105" s="149"/>
      <c r="Z105" s="149"/>
      <c r="AA105" s="149"/>
      <c r="AB105" s="150"/>
      <c r="AC105" s="159">
        <f t="shared" si="1"/>
        <v>0</v>
      </c>
      <c r="AD105" s="301"/>
      <c r="AE105" s="52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</row>
    <row r="106" spans="1:49" s="53" customFormat="1" x14ac:dyDescent="0.25">
      <c r="A106" s="52"/>
      <c r="B106" s="29">
        <v>199</v>
      </c>
      <c r="C106" s="21" t="s">
        <v>277</v>
      </c>
      <c r="D106" s="2" t="s">
        <v>274</v>
      </c>
      <c r="E106" s="21" t="s">
        <v>275</v>
      </c>
      <c r="F106" s="23" t="s">
        <v>16</v>
      </c>
      <c r="G106" s="153"/>
      <c r="H106" s="154"/>
      <c r="I106" s="154"/>
      <c r="J106" s="154"/>
      <c r="K106" s="154"/>
      <c r="L106" s="154"/>
      <c r="M106" s="154"/>
      <c r="N106" s="155"/>
      <c r="O106" s="156"/>
      <c r="P106" s="154"/>
      <c r="Q106" s="154"/>
      <c r="R106" s="154"/>
      <c r="S106" s="154"/>
      <c r="T106" s="154"/>
      <c r="U106" s="157"/>
      <c r="V106" s="153"/>
      <c r="W106" s="154"/>
      <c r="X106" s="154"/>
      <c r="Y106" s="154"/>
      <c r="Z106" s="154"/>
      <c r="AA106" s="154"/>
      <c r="AB106" s="155"/>
      <c r="AC106" s="160">
        <f t="shared" si="1"/>
        <v>0</v>
      </c>
      <c r="AD106" s="301"/>
      <c r="AE106" s="52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</row>
    <row r="107" spans="1:49" s="53" customFormat="1" ht="15" customHeight="1" x14ac:dyDescent="0.25">
      <c r="A107" s="52"/>
      <c r="B107" s="29">
        <v>200</v>
      </c>
      <c r="C107" s="2" t="s">
        <v>278</v>
      </c>
      <c r="D107" s="2" t="s">
        <v>274</v>
      </c>
      <c r="E107" s="21" t="s">
        <v>275</v>
      </c>
      <c r="F107" s="23" t="s">
        <v>16</v>
      </c>
      <c r="G107" s="153">
        <v>5</v>
      </c>
      <c r="H107" s="154">
        <v>14</v>
      </c>
      <c r="I107" s="154">
        <v>23</v>
      </c>
      <c r="J107" s="154">
        <v>32</v>
      </c>
      <c r="K107" s="154">
        <v>40</v>
      </c>
      <c r="L107" s="154">
        <v>47</v>
      </c>
      <c r="M107" s="154">
        <v>54</v>
      </c>
      <c r="N107" s="155">
        <v>61</v>
      </c>
      <c r="O107" s="156">
        <v>68</v>
      </c>
      <c r="P107" s="154">
        <v>75</v>
      </c>
      <c r="Q107" s="154">
        <v>82</v>
      </c>
      <c r="R107" s="154">
        <v>89</v>
      </c>
      <c r="S107" s="154">
        <v>98</v>
      </c>
      <c r="T107" s="154">
        <v>107</v>
      </c>
      <c r="U107" s="157"/>
      <c r="V107" s="153">
        <v>2</v>
      </c>
      <c r="W107" s="154">
        <v>7</v>
      </c>
      <c r="X107" s="154">
        <v>12</v>
      </c>
      <c r="Y107" s="154">
        <v>16</v>
      </c>
      <c r="Z107" s="154">
        <v>19</v>
      </c>
      <c r="AA107" s="154">
        <v>22</v>
      </c>
      <c r="AB107" s="155"/>
      <c r="AC107" s="160">
        <f t="shared" si="1"/>
        <v>20</v>
      </c>
      <c r="AD107" s="301"/>
      <c r="AE107" s="52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</row>
    <row r="108" spans="1:49" s="53" customFormat="1" ht="15" customHeight="1" x14ac:dyDescent="0.25">
      <c r="A108" s="52"/>
      <c r="B108" s="29">
        <v>201</v>
      </c>
      <c r="C108" s="2" t="s">
        <v>279</v>
      </c>
      <c r="D108" s="2" t="s">
        <v>274</v>
      </c>
      <c r="E108" s="21" t="s">
        <v>275</v>
      </c>
      <c r="F108" s="23" t="s">
        <v>16</v>
      </c>
      <c r="G108" s="153">
        <v>5</v>
      </c>
      <c r="H108" s="154">
        <v>14</v>
      </c>
      <c r="I108" s="154">
        <v>23</v>
      </c>
      <c r="J108" s="154">
        <v>32</v>
      </c>
      <c r="K108" s="154">
        <v>40</v>
      </c>
      <c r="L108" s="154">
        <v>47</v>
      </c>
      <c r="M108" s="154">
        <v>54</v>
      </c>
      <c r="N108" s="155"/>
      <c r="O108" s="156">
        <v>68</v>
      </c>
      <c r="P108" s="154">
        <v>75</v>
      </c>
      <c r="Q108" s="154">
        <v>82</v>
      </c>
      <c r="R108" s="154">
        <v>89</v>
      </c>
      <c r="S108" s="154">
        <v>98</v>
      </c>
      <c r="T108" s="154"/>
      <c r="U108" s="157">
        <v>116</v>
      </c>
      <c r="V108" s="153">
        <v>2</v>
      </c>
      <c r="W108" s="154">
        <v>7</v>
      </c>
      <c r="X108" s="154">
        <v>12</v>
      </c>
      <c r="Y108" s="154">
        <v>16</v>
      </c>
      <c r="Z108" s="154">
        <v>19</v>
      </c>
      <c r="AA108" s="154">
        <v>22</v>
      </c>
      <c r="AB108" s="155"/>
      <c r="AC108" s="160">
        <f t="shared" si="1"/>
        <v>19</v>
      </c>
      <c r="AD108" s="301"/>
      <c r="AE108" s="52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</row>
    <row r="109" spans="1:49" s="53" customFormat="1" ht="15" customHeight="1" x14ac:dyDescent="0.25">
      <c r="A109" s="52"/>
      <c r="B109" s="29">
        <v>202</v>
      </c>
      <c r="C109" s="2" t="s">
        <v>280</v>
      </c>
      <c r="D109" s="2" t="s">
        <v>274</v>
      </c>
      <c r="E109" s="21" t="s">
        <v>275</v>
      </c>
      <c r="F109" s="23" t="s">
        <v>16</v>
      </c>
      <c r="G109" s="153"/>
      <c r="H109" s="154"/>
      <c r="I109" s="154"/>
      <c r="J109" s="154"/>
      <c r="K109" s="154"/>
      <c r="L109" s="154"/>
      <c r="M109" s="154"/>
      <c r="N109" s="155">
        <v>61</v>
      </c>
      <c r="O109" s="156"/>
      <c r="P109" s="154"/>
      <c r="Q109" s="154"/>
      <c r="R109" s="154"/>
      <c r="S109" s="154">
        <v>98</v>
      </c>
      <c r="T109" s="154">
        <v>107</v>
      </c>
      <c r="U109" s="157">
        <v>116</v>
      </c>
      <c r="V109" s="153">
        <v>2</v>
      </c>
      <c r="W109" s="154"/>
      <c r="X109" s="154"/>
      <c r="Y109" s="154"/>
      <c r="Z109" s="154"/>
      <c r="AA109" s="154"/>
      <c r="AB109" s="155"/>
      <c r="AC109" s="160">
        <f t="shared" si="1"/>
        <v>5</v>
      </c>
      <c r="AD109" s="301"/>
      <c r="AE109" s="52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</row>
    <row r="110" spans="1:49" s="53" customFormat="1" ht="15" customHeight="1" thickBot="1" x14ac:dyDescent="0.3">
      <c r="A110" s="52"/>
      <c r="B110" s="30">
        <v>203</v>
      </c>
      <c r="C110" s="31"/>
      <c r="D110" s="31"/>
      <c r="E110" s="45"/>
      <c r="F110" s="32"/>
      <c r="G110" s="180">
        <v>5</v>
      </c>
      <c r="H110" s="181">
        <v>14</v>
      </c>
      <c r="I110" s="181">
        <v>23</v>
      </c>
      <c r="J110" s="181">
        <v>32</v>
      </c>
      <c r="K110" s="181">
        <v>40</v>
      </c>
      <c r="L110" s="181">
        <v>47</v>
      </c>
      <c r="M110" s="181">
        <v>54</v>
      </c>
      <c r="N110" s="228">
        <v>61</v>
      </c>
      <c r="O110" s="229">
        <v>68</v>
      </c>
      <c r="P110" s="181">
        <v>75</v>
      </c>
      <c r="Q110" s="181">
        <v>82</v>
      </c>
      <c r="R110" s="181">
        <v>89</v>
      </c>
      <c r="S110" s="181">
        <v>98</v>
      </c>
      <c r="T110" s="181">
        <v>107</v>
      </c>
      <c r="U110" s="230"/>
      <c r="V110" s="180">
        <v>2</v>
      </c>
      <c r="W110" s="181">
        <v>7</v>
      </c>
      <c r="X110" s="181">
        <v>12</v>
      </c>
      <c r="Y110" s="181">
        <v>16</v>
      </c>
      <c r="Z110" s="181">
        <v>19</v>
      </c>
      <c r="AA110" s="181">
        <v>22</v>
      </c>
      <c r="AB110" s="228"/>
      <c r="AC110" s="231"/>
      <c r="AD110" s="302"/>
      <c r="AE110" s="52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</row>
    <row r="111" spans="1:49" s="53" customFormat="1" ht="15" customHeight="1" x14ac:dyDescent="0.25">
      <c r="A111" s="52"/>
      <c r="B111" s="26">
        <v>204</v>
      </c>
      <c r="C111" s="46" t="s">
        <v>281</v>
      </c>
      <c r="D111" s="27" t="s">
        <v>282</v>
      </c>
      <c r="E111" s="27" t="s">
        <v>283</v>
      </c>
      <c r="F111" s="28"/>
      <c r="G111" s="143"/>
      <c r="H111" s="144"/>
      <c r="I111" s="144"/>
      <c r="J111" s="144"/>
      <c r="K111" s="144"/>
      <c r="L111" s="144"/>
      <c r="M111" s="144"/>
      <c r="N111" s="145"/>
      <c r="O111" s="146"/>
      <c r="P111" s="144"/>
      <c r="Q111" s="144"/>
      <c r="R111" s="144"/>
      <c r="S111" s="144"/>
      <c r="T111" s="144"/>
      <c r="U111" s="147"/>
      <c r="V111" s="143"/>
      <c r="W111" s="144"/>
      <c r="X111" s="144"/>
      <c r="Y111" s="144"/>
      <c r="Z111" s="144"/>
      <c r="AA111" s="144"/>
      <c r="AB111" s="145"/>
      <c r="AC111" s="158">
        <f t="shared" si="1"/>
        <v>0</v>
      </c>
      <c r="AD111" s="300">
        <f>COUNTIFS(G123:AB123,"&gt;0")</f>
        <v>11</v>
      </c>
      <c r="AE111" s="52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</row>
    <row r="112" spans="1:49" s="53" customFormat="1" ht="15" customHeight="1" x14ac:dyDescent="0.25">
      <c r="A112" s="52"/>
      <c r="B112" s="29">
        <v>205</v>
      </c>
      <c r="C112" s="15" t="s">
        <v>284</v>
      </c>
      <c r="D112" s="15" t="s">
        <v>282</v>
      </c>
      <c r="E112" s="15" t="s">
        <v>283</v>
      </c>
      <c r="F112" s="22"/>
      <c r="G112" s="148"/>
      <c r="H112" s="149"/>
      <c r="I112" s="149"/>
      <c r="J112" s="149"/>
      <c r="K112" s="149"/>
      <c r="L112" s="149"/>
      <c r="M112" s="149"/>
      <c r="N112" s="150"/>
      <c r="O112" s="151"/>
      <c r="P112" s="149"/>
      <c r="Q112" s="149"/>
      <c r="R112" s="149"/>
      <c r="S112" s="149"/>
      <c r="T112" s="149"/>
      <c r="U112" s="152"/>
      <c r="V112" s="148"/>
      <c r="W112" s="149"/>
      <c r="X112" s="149"/>
      <c r="Y112" s="149"/>
      <c r="Z112" s="149"/>
      <c r="AA112" s="149"/>
      <c r="AB112" s="150"/>
      <c r="AC112" s="159">
        <f t="shared" si="1"/>
        <v>0</v>
      </c>
      <c r="AD112" s="301"/>
      <c r="AE112" s="52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</row>
    <row r="113" spans="1:49" s="53" customFormat="1" ht="15.75" customHeight="1" x14ac:dyDescent="0.25">
      <c r="A113" s="52"/>
      <c r="B113" s="29">
        <v>206</v>
      </c>
      <c r="C113" s="15" t="s">
        <v>285</v>
      </c>
      <c r="D113" s="15" t="s">
        <v>282</v>
      </c>
      <c r="E113" s="15" t="s">
        <v>283</v>
      </c>
      <c r="F113" s="22"/>
      <c r="G113" s="148"/>
      <c r="H113" s="149"/>
      <c r="I113" s="149"/>
      <c r="J113" s="149"/>
      <c r="K113" s="149"/>
      <c r="L113" s="149"/>
      <c r="M113" s="149"/>
      <c r="N113" s="150"/>
      <c r="O113" s="151"/>
      <c r="P113" s="149"/>
      <c r="Q113" s="149"/>
      <c r="R113" s="149"/>
      <c r="S113" s="149"/>
      <c r="T113" s="149"/>
      <c r="U113" s="152"/>
      <c r="V113" s="148"/>
      <c r="W113" s="149"/>
      <c r="X113" s="149"/>
      <c r="Y113" s="149"/>
      <c r="Z113" s="149"/>
      <c r="AA113" s="149"/>
      <c r="AB113" s="150"/>
      <c r="AC113" s="159">
        <f t="shared" si="1"/>
        <v>0</v>
      </c>
      <c r="AD113" s="301"/>
      <c r="AE113" s="52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</row>
    <row r="114" spans="1:49" s="53" customFormat="1" x14ac:dyDescent="0.25">
      <c r="A114" s="52"/>
      <c r="B114" s="29">
        <v>207</v>
      </c>
      <c r="C114" s="15" t="s">
        <v>286</v>
      </c>
      <c r="D114" s="15" t="s">
        <v>282</v>
      </c>
      <c r="E114" s="15" t="s">
        <v>283</v>
      </c>
      <c r="F114" s="22"/>
      <c r="G114" s="148"/>
      <c r="H114" s="149"/>
      <c r="I114" s="149"/>
      <c r="J114" s="149"/>
      <c r="K114" s="149"/>
      <c r="L114" s="149"/>
      <c r="M114" s="149"/>
      <c r="N114" s="150"/>
      <c r="O114" s="151"/>
      <c r="P114" s="149"/>
      <c r="Q114" s="149"/>
      <c r="R114" s="149"/>
      <c r="S114" s="149"/>
      <c r="T114" s="149"/>
      <c r="U114" s="152"/>
      <c r="V114" s="148"/>
      <c r="W114" s="149"/>
      <c r="X114" s="149"/>
      <c r="Y114" s="149"/>
      <c r="Z114" s="149"/>
      <c r="AA114" s="149"/>
      <c r="AB114" s="150"/>
      <c r="AC114" s="159">
        <f t="shared" si="1"/>
        <v>0</v>
      </c>
      <c r="AD114" s="301"/>
      <c r="AE114" s="52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</row>
    <row r="115" spans="1:49" s="53" customFormat="1" x14ac:dyDescent="0.25">
      <c r="A115" s="52"/>
      <c r="B115" s="29">
        <v>208</v>
      </c>
      <c r="C115" s="2" t="s">
        <v>287</v>
      </c>
      <c r="D115" s="2" t="s">
        <v>282</v>
      </c>
      <c r="E115" s="2" t="s">
        <v>283</v>
      </c>
      <c r="F115" s="25" t="s">
        <v>16</v>
      </c>
      <c r="G115" s="153">
        <v>23</v>
      </c>
      <c r="H115" s="154">
        <v>30</v>
      </c>
      <c r="I115" s="154">
        <v>37</v>
      </c>
      <c r="J115" s="154">
        <v>51</v>
      </c>
      <c r="K115" s="154"/>
      <c r="L115" s="154"/>
      <c r="M115" s="154"/>
      <c r="N115" s="155"/>
      <c r="O115" s="156"/>
      <c r="P115" s="154"/>
      <c r="Q115" s="154"/>
      <c r="R115" s="154"/>
      <c r="S115" s="154"/>
      <c r="T115" s="154"/>
      <c r="U115" s="157"/>
      <c r="V115" s="153">
        <v>1</v>
      </c>
      <c r="W115" s="154"/>
      <c r="X115" s="154">
        <v>11</v>
      </c>
      <c r="Y115" s="154">
        <v>16</v>
      </c>
      <c r="Z115" s="154"/>
      <c r="AA115" s="154"/>
      <c r="AB115" s="155">
        <v>26</v>
      </c>
      <c r="AC115" s="160">
        <f t="shared" si="1"/>
        <v>8</v>
      </c>
      <c r="AD115" s="301"/>
      <c r="AE115" s="52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</row>
    <row r="116" spans="1:49" s="53" customFormat="1" x14ac:dyDescent="0.25">
      <c r="A116" s="52"/>
      <c r="B116" s="29">
        <v>209</v>
      </c>
      <c r="C116" s="2" t="s">
        <v>288</v>
      </c>
      <c r="D116" s="2" t="s">
        <v>282</v>
      </c>
      <c r="E116" s="2" t="s">
        <v>283</v>
      </c>
      <c r="F116" s="25" t="s">
        <v>16</v>
      </c>
      <c r="G116" s="153"/>
      <c r="H116" s="154"/>
      <c r="I116" s="154"/>
      <c r="J116" s="154"/>
      <c r="K116" s="154"/>
      <c r="L116" s="154"/>
      <c r="M116" s="154"/>
      <c r="N116" s="155"/>
      <c r="O116" s="156"/>
      <c r="P116" s="154"/>
      <c r="Q116" s="154"/>
      <c r="R116" s="154"/>
      <c r="S116" s="154"/>
      <c r="T116" s="154"/>
      <c r="U116" s="157"/>
      <c r="V116" s="153"/>
      <c r="W116" s="154"/>
      <c r="X116" s="154"/>
      <c r="Y116" s="154"/>
      <c r="Z116" s="154"/>
      <c r="AA116" s="154"/>
      <c r="AB116" s="155"/>
      <c r="AC116" s="160">
        <f t="shared" si="1"/>
        <v>0</v>
      </c>
      <c r="AD116" s="301"/>
      <c r="AE116" s="52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</row>
    <row r="117" spans="1:49" s="53" customFormat="1" x14ac:dyDescent="0.25">
      <c r="A117" s="52"/>
      <c r="B117" s="29">
        <v>210</v>
      </c>
      <c r="C117" s="2" t="s">
        <v>289</v>
      </c>
      <c r="D117" s="2" t="s">
        <v>282</v>
      </c>
      <c r="E117" s="2" t="s">
        <v>283</v>
      </c>
      <c r="F117" s="25" t="s">
        <v>16</v>
      </c>
      <c r="G117" s="153"/>
      <c r="H117" s="154"/>
      <c r="I117" s="154"/>
      <c r="J117" s="154"/>
      <c r="K117" s="154"/>
      <c r="L117" s="154"/>
      <c r="M117" s="154"/>
      <c r="N117" s="155"/>
      <c r="O117" s="156"/>
      <c r="P117" s="154"/>
      <c r="Q117" s="154"/>
      <c r="R117" s="154"/>
      <c r="S117" s="154"/>
      <c r="T117" s="154"/>
      <c r="U117" s="157"/>
      <c r="V117" s="153"/>
      <c r="W117" s="154"/>
      <c r="X117" s="154"/>
      <c r="Y117" s="154"/>
      <c r="Z117" s="154"/>
      <c r="AA117" s="154"/>
      <c r="AB117" s="155"/>
      <c r="AC117" s="160">
        <f t="shared" si="1"/>
        <v>0</v>
      </c>
      <c r="AD117" s="301"/>
      <c r="AE117" s="52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</row>
    <row r="118" spans="1:49" s="53" customFormat="1" x14ac:dyDescent="0.25">
      <c r="A118" s="52"/>
      <c r="B118" s="29">
        <v>211</v>
      </c>
      <c r="C118" s="2" t="s">
        <v>290</v>
      </c>
      <c r="D118" s="2" t="s">
        <v>282</v>
      </c>
      <c r="E118" s="2" t="s">
        <v>283</v>
      </c>
      <c r="F118" s="25" t="s">
        <v>16</v>
      </c>
      <c r="G118" s="153"/>
      <c r="H118" s="154"/>
      <c r="I118" s="154"/>
      <c r="J118" s="154"/>
      <c r="K118" s="154"/>
      <c r="L118" s="154"/>
      <c r="M118" s="154"/>
      <c r="N118" s="155"/>
      <c r="O118" s="156"/>
      <c r="P118" s="154"/>
      <c r="Q118" s="154"/>
      <c r="R118" s="154"/>
      <c r="S118" s="154"/>
      <c r="T118" s="154"/>
      <c r="U118" s="157"/>
      <c r="V118" s="153"/>
      <c r="W118" s="154"/>
      <c r="X118" s="154"/>
      <c r="Y118" s="154"/>
      <c r="Z118" s="154"/>
      <c r="AA118" s="154"/>
      <c r="AB118" s="155"/>
      <c r="AC118" s="160">
        <f t="shared" si="1"/>
        <v>0</v>
      </c>
      <c r="AD118" s="301"/>
      <c r="AE118" s="52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</row>
    <row r="119" spans="1:49" s="53" customFormat="1" x14ac:dyDescent="0.25">
      <c r="A119" s="52"/>
      <c r="B119" s="29">
        <v>212</v>
      </c>
      <c r="C119" s="2" t="s">
        <v>291</v>
      </c>
      <c r="D119" s="2" t="s">
        <v>282</v>
      </c>
      <c r="E119" s="2" t="s">
        <v>283</v>
      </c>
      <c r="F119" s="25" t="s">
        <v>16</v>
      </c>
      <c r="G119" s="153"/>
      <c r="H119" s="154"/>
      <c r="I119" s="154"/>
      <c r="J119" s="154"/>
      <c r="K119" s="154"/>
      <c r="L119" s="154"/>
      <c r="M119" s="154"/>
      <c r="N119" s="155"/>
      <c r="O119" s="156"/>
      <c r="P119" s="154"/>
      <c r="Q119" s="154"/>
      <c r="R119" s="154"/>
      <c r="S119" s="154"/>
      <c r="T119" s="154"/>
      <c r="U119" s="157"/>
      <c r="V119" s="153"/>
      <c r="W119" s="154"/>
      <c r="X119" s="154"/>
      <c r="Y119" s="154"/>
      <c r="Z119" s="154"/>
      <c r="AA119" s="154"/>
      <c r="AB119" s="155"/>
      <c r="AC119" s="160">
        <f t="shared" si="1"/>
        <v>0</v>
      </c>
      <c r="AD119" s="301"/>
      <c r="AE119" s="52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</row>
    <row r="120" spans="1:49" s="53" customFormat="1" x14ac:dyDescent="0.25">
      <c r="A120" s="52"/>
      <c r="B120" s="29">
        <v>213</v>
      </c>
      <c r="C120" s="2" t="s">
        <v>292</v>
      </c>
      <c r="D120" s="2" t="s">
        <v>282</v>
      </c>
      <c r="E120" s="2" t="s">
        <v>283</v>
      </c>
      <c r="F120" s="25" t="s">
        <v>16</v>
      </c>
      <c r="G120" s="153"/>
      <c r="H120" s="154"/>
      <c r="I120" s="154"/>
      <c r="J120" s="154"/>
      <c r="K120" s="154"/>
      <c r="L120" s="154"/>
      <c r="M120" s="154"/>
      <c r="N120" s="155"/>
      <c r="O120" s="156"/>
      <c r="P120" s="154">
        <v>83</v>
      </c>
      <c r="Q120" s="154"/>
      <c r="R120" s="154">
        <v>101</v>
      </c>
      <c r="S120" s="154">
        <v>110</v>
      </c>
      <c r="T120" s="154"/>
      <c r="U120" s="157"/>
      <c r="V120" s="153"/>
      <c r="W120" s="154"/>
      <c r="X120" s="154"/>
      <c r="Y120" s="154"/>
      <c r="Z120" s="154"/>
      <c r="AA120" s="154"/>
      <c r="AB120" s="155"/>
      <c r="AC120" s="160">
        <f t="shared" si="1"/>
        <v>3</v>
      </c>
      <c r="AD120" s="301"/>
      <c r="AE120" s="52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</row>
    <row r="121" spans="1:49" x14ac:dyDescent="0.25">
      <c r="B121" s="29">
        <v>214</v>
      </c>
      <c r="C121" s="2" t="s">
        <v>293</v>
      </c>
      <c r="D121" s="2" t="s">
        <v>282</v>
      </c>
      <c r="E121" s="2" t="s">
        <v>283</v>
      </c>
      <c r="F121" s="25" t="s">
        <v>16</v>
      </c>
      <c r="G121" s="153"/>
      <c r="H121" s="154"/>
      <c r="I121" s="154"/>
      <c r="J121" s="154"/>
      <c r="K121" s="154"/>
      <c r="L121" s="154"/>
      <c r="M121" s="154"/>
      <c r="N121" s="155"/>
      <c r="O121" s="156"/>
      <c r="P121" s="154"/>
      <c r="Q121" s="154"/>
      <c r="R121" s="154"/>
      <c r="S121" s="154"/>
      <c r="T121" s="154"/>
      <c r="U121" s="157"/>
      <c r="V121" s="153"/>
      <c r="W121" s="154"/>
      <c r="X121" s="154"/>
      <c r="Y121" s="154"/>
      <c r="Z121" s="154"/>
      <c r="AA121" s="154"/>
      <c r="AB121" s="155"/>
      <c r="AC121" s="160">
        <f t="shared" si="1"/>
        <v>0</v>
      </c>
      <c r="AD121" s="301"/>
    </row>
    <row r="122" spans="1:49" x14ac:dyDescent="0.25">
      <c r="B122" s="29">
        <v>215</v>
      </c>
      <c r="C122" s="2" t="s">
        <v>294</v>
      </c>
      <c r="D122" s="2" t="s">
        <v>282</v>
      </c>
      <c r="E122" s="2" t="s">
        <v>283</v>
      </c>
      <c r="F122" s="25" t="s">
        <v>16</v>
      </c>
      <c r="G122" s="153"/>
      <c r="H122" s="154"/>
      <c r="I122" s="154"/>
      <c r="J122" s="154"/>
      <c r="K122" s="154"/>
      <c r="L122" s="154"/>
      <c r="M122" s="154"/>
      <c r="N122" s="155"/>
      <c r="O122" s="156"/>
      <c r="P122" s="154"/>
      <c r="Q122" s="154"/>
      <c r="R122" s="154"/>
      <c r="S122" s="154"/>
      <c r="T122" s="154"/>
      <c r="U122" s="157"/>
      <c r="V122" s="153"/>
      <c r="W122" s="154"/>
      <c r="X122" s="154"/>
      <c r="Y122" s="154"/>
      <c r="Z122" s="154"/>
      <c r="AA122" s="154"/>
      <c r="AB122" s="155"/>
      <c r="AC122" s="160">
        <f t="shared" si="1"/>
        <v>0</v>
      </c>
      <c r="AD122" s="301"/>
    </row>
    <row r="123" spans="1:49" ht="15.75" thickBot="1" x14ac:dyDescent="0.3">
      <c r="B123" s="30">
        <v>216</v>
      </c>
      <c r="C123" s="31"/>
      <c r="D123" s="31"/>
      <c r="E123" s="31"/>
      <c r="F123" s="41"/>
      <c r="G123" s="180">
        <v>23</v>
      </c>
      <c r="H123" s="181">
        <v>30</v>
      </c>
      <c r="I123" s="181">
        <v>37</v>
      </c>
      <c r="J123" s="181">
        <v>51</v>
      </c>
      <c r="K123" s="181"/>
      <c r="L123" s="181"/>
      <c r="M123" s="181"/>
      <c r="N123" s="228"/>
      <c r="O123" s="229"/>
      <c r="P123" s="181">
        <v>83</v>
      </c>
      <c r="Q123" s="181"/>
      <c r="R123" s="181">
        <v>101</v>
      </c>
      <c r="S123" s="181">
        <v>110</v>
      </c>
      <c r="T123" s="181"/>
      <c r="U123" s="230"/>
      <c r="V123" s="180">
        <v>1</v>
      </c>
      <c r="W123" s="181"/>
      <c r="X123" s="181">
        <v>11</v>
      </c>
      <c r="Y123" s="181">
        <v>16</v>
      </c>
      <c r="Z123" s="181"/>
      <c r="AA123" s="181"/>
      <c r="AB123" s="228">
        <v>26</v>
      </c>
      <c r="AC123" s="231"/>
      <c r="AD123" s="302"/>
    </row>
    <row r="124" spans="1:49" ht="15.75" x14ac:dyDescent="0.25">
      <c r="B124" s="26">
        <v>217</v>
      </c>
      <c r="C124" s="27" t="s">
        <v>295</v>
      </c>
      <c r="D124" s="46" t="s">
        <v>296</v>
      </c>
      <c r="E124" s="27" t="s">
        <v>297</v>
      </c>
      <c r="F124" s="28"/>
      <c r="G124" s="143"/>
      <c r="H124" s="144"/>
      <c r="I124" s="144"/>
      <c r="J124" s="144"/>
      <c r="K124" s="144"/>
      <c r="L124" s="144"/>
      <c r="M124" s="183"/>
      <c r="N124" s="184"/>
      <c r="O124" s="185"/>
      <c r="P124" s="183"/>
      <c r="Q124" s="183"/>
      <c r="R124" s="183"/>
      <c r="S124" s="183"/>
      <c r="T124" s="183"/>
      <c r="U124" s="186"/>
      <c r="V124" s="187"/>
      <c r="W124" s="183"/>
      <c r="X124" s="183"/>
      <c r="Y124" s="183"/>
      <c r="Z124" s="183"/>
      <c r="AA124" s="183"/>
      <c r="AB124" s="184"/>
      <c r="AC124" s="158">
        <f t="shared" si="1"/>
        <v>0</v>
      </c>
      <c r="AD124" s="300">
        <f>COUNTIFS(G133:AB133,"&gt;0")</f>
        <v>18</v>
      </c>
    </row>
    <row r="125" spans="1:49" x14ac:dyDescent="0.25">
      <c r="B125" s="29">
        <v>218</v>
      </c>
      <c r="C125" s="15" t="s">
        <v>298</v>
      </c>
      <c r="D125" s="16" t="s">
        <v>296</v>
      </c>
      <c r="E125" s="15" t="s">
        <v>297</v>
      </c>
      <c r="F125" s="22"/>
      <c r="G125" s="148"/>
      <c r="H125" s="149"/>
      <c r="I125" s="149"/>
      <c r="J125" s="149"/>
      <c r="K125" s="149"/>
      <c r="L125" s="149"/>
      <c r="M125" s="149"/>
      <c r="N125" s="150"/>
      <c r="O125" s="151"/>
      <c r="P125" s="149"/>
      <c r="Q125" s="149"/>
      <c r="R125" s="149"/>
      <c r="S125" s="149"/>
      <c r="T125" s="149"/>
      <c r="U125" s="152"/>
      <c r="V125" s="148"/>
      <c r="W125" s="149"/>
      <c r="X125" s="149"/>
      <c r="Y125" s="149"/>
      <c r="Z125" s="149"/>
      <c r="AA125" s="149"/>
      <c r="AB125" s="150"/>
      <c r="AC125" s="159">
        <f t="shared" si="1"/>
        <v>0</v>
      </c>
      <c r="AD125" s="301"/>
    </row>
    <row r="126" spans="1:49" x14ac:dyDescent="0.25">
      <c r="B126" s="29">
        <v>219</v>
      </c>
      <c r="C126" s="15" t="s">
        <v>299</v>
      </c>
      <c r="D126" s="16" t="s">
        <v>296</v>
      </c>
      <c r="E126" s="15" t="s">
        <v>297</v>
      </c>
      <c r="F126" s="22"/>
      <c r="G126" s="148"/>
      <c r="H126" s="149"/>
      <c r="I126" s="149"/>
      <c r="J126" s="149"/>
      <c r="K126" s="149"/>
      <c r="L126" s="149"/>
      <c r="M126" s="149"/>
      <c r="N126" s="150"/>
      <c r="O126" s="151"/>
      <c r="P126" s="149"/>
      <c r="Q126" s="149"/>
      <c r="R126" s="149"/>
      <c r="S126" s="149"/>
      <c r="T126" s="149"/>
      <c r="U126" s="152"/>
      <c r="V126" s="148"/>
      <c r="W126" s="149"/>
      <c r="X126" s="149"/>
      <c r="Y126" s="149"/>
      <c r="Z126" s="149"/>
      <c r="AA126" s="149"/>
      <c r="AB126" s="150"/>
      <c r="AC126" s="159">
        <f t="shared" si="1"/>
        <v>0</v>
      </c>
      <c r="AD126" s="301"/>
    </row>
    <row r="127" spans="1:49" x14ac:dyDescent="0.25">
      <c r="B127" s="29">
        <v>220</v>
      </c>
      <c r="C127" s="2" t="s">
        <v>300</v>
      </c>
      <c r="D127" s="21" t="s">
        <v>296</v>
      </c>
      <c r="E127" s="2" t="s">
        <v>297</v>
      </c>
      <c r="F127" s="23" t="s">
        <v>16</v>
      </c>
      <c r="G127" s="153"/>
      <c r="H127" s="154"/>
      <c r="I127" s="154"/>
      <c r="J127" s="154"/>
      <c r="K127" s="154"/>
      <c r="L127" s="154"/>
      <c r="M127" s="154"/>
      <c r="N127" s="155"/>
      <c r="O127" s="156"/>
      <c r="P127" s="154"/>
      <c r="Q127" s="154"/>
      <c r="R127" s="154"/>
      <c r="S127" s="154"/>
      <c r="T127" s="154"/>
      <c r="U127" s="157"/>
      <c r="V127" s="153"/>
      <c r="W127" s="154"/>
      <c r="X127" s="154"/>
      <c r="Y127" s="154"/>
      <c r="Z127" s="154"/>
      <c r="AA127" s="154"/>
      <c r="AB127" s="155"/>
      <c r="AC127" s="160">
        <f t="shared" si="1"/>
        <v>0</v>
      </c>
      <c r="AD127" s="301"/>
    </row>
    <row r="128" spans="1:49" x14ac:dyDescent="0.25">
      <c r="B128" s="29">
        <v>221</v>
      </c>
      <c r="C128" s="2" t="s">
        <v>301</v>
      </c>
      <c r="D128" s="21" t="s">
        <v>296</v>
      </c>
      <c r="E128" s="2" t="s">
        <v>297</v>
      </c>
      <c r="F128" s="23" t="s">
        <v>16</v>
      </c>
      <c r="G128" s="153"/>
      <c r="H128" s="154"/>
      <c r="I128" s="154"/>
      <c r="J128" s="154"/>
      <c r="K128" s="154"/>
      <c r="L128" s="154"/>
      <c r="M128" s="154"/>
      <c r="N128" s="155"/>
      <c r="O128" s="156"/>
      <c r="P128" s="154"/>
      <c r="Q128" s="154"/>
      <c r="R128" s="154"/>
      <c r="S128" s="154"/>
      <c r="T128" s="154"/>
      <c r="U128" s="157"/>
      <c r="V128" s="153"/>
      <c r="W128" s="154"/>
      <c r="X128" s="154"/>
      <c r="Y128" s="154"/>
      <c r="Z128" s="154"/>
      <c r="AA128" s="154"/>
      <c r="AB128" s="155"/>
      <c r="AC128" s="160">
        <f t="shared" si="1"/>
        <v>0</v>
      </c>
      <c r="AD128" s="301"/>
    </row>
    <row r="129" spans="2:33" x14ac:dyDescent="0.25">
      <c r="B129" s="29">
        <v>222</v>
      </c>
      <c r="C129" s="2" t="s">
        <v>302</v>
      </c>
      <c r="D129" s="21" t="s">
        <v>296</v>
      </c>
      <c r="E129" s="2" t="s">
        <v>297</v>
      </c>
      <c r="F129" s="23" t="s">
        <v>16</v>
      </c>
      <c r="G129" s="153"/>
      <c r="H129" s="154"/>
      <c r="I129" s="154"/>
      <c r="J129" s="154"/>
      <c r="K129" s="154"/>
      <c r="L129" s="154"/>
      <c r="M129" s="154"/>
      <c r="N129" s="155"/>
      <c r="O129" s="156"/>
      <c r="P129" s="154"/>
      <c r="Q129" s="154"/>
      <c r="R129" s="154"/>
      <c r="S129" s="154"/>
      <c r="T129" s="154"/>
      <c r="U129" s="157"/>
      <c r="V129" s="153"/>
      <c r="W129" s="154"/>
      <c r="X129" s="154"/>
      <c r="Y129" s="154"/>
      <c r="Z129" s="154"/>
      <c r="AA129" s="154"/>
      <c r="AB129" s="155"/>
      <c r="AC129" s="160">
        <f t="shared" si="1"/>
        <v>0</v>
      </c>
      <c r="AD129" s="301"/>
    </row>
    <row r="130" spans="2:33" x14ac:dyDescent="0.25">
      <c r="B130" s="29">
        <v>223</v>
      </c>
      <c r="C130" s="2" t="s">
        <v>303</v>
      </c>
      <c r="D130" s="21" t="s">
        <v>296</v>
      </c>
      <c r="E130" s="2" t="s">
        <v>297</v>
      </c>
      <c r="F130" s="23" t="s">
        <v>16</v>
      </c>
      <c r="G130" s="153"/>
      <c r="H130" s="154"/>
      <c r="I130" s="154"/>
      <c r="J130" s="154"/>
      <c r="K130" s="154"/>
      <c r="L130" s="154"/>
      <c r="M130" s="154"/>
      <c r="N130" s="155"/>
      <c r="O130" s="156"/>
      <c r="P130" s="154"/>
      <c r="Q130" s="154"/>
      <c r="R130" s="154"/>
      <c r="S130" s="154"/>
      <c r="T130" s="154"/>
      <c r="U130" s="157"/>
      <c r="V130" s="153"/>
      <c r="W130" s="154"/>
      <c r="X130" s="154"/>
      <c r="Y130" s="154"/>
      <c r="Z130" s="154"/>
      <c r="AA130" s="154"/>
      <c r="AB130" s="155"/>
      <c r="AC130" s="160">
        <f t="shared" si="1"/>
        <v>0</v>
      </c>
      <c r="AD130" s="301"/>
    </row>
    <row r="131" spans="2:33" x14ac:dyDescent="0.25">
      <c r="B131" s="29">
        <v>224</v>
      </c>
      <c r="C131" s="2" t="s">
        <v>304</v>
      </c>
      <c r="D131" s="21" t="s">
        <v>296</v>
      </c>
      <c r="E131" s="2" t="s">
        <v>297</v>
      </c>
      <c r="F131" s="23" t="s">
        <v>16</v>
      </c>
      <c r="G131" s="153"/>
      <c r="H131" s="154"/>
      <c r="I131" s="154"/>
      <c r="J131" s="154"/>
      <c r="K131" s="154"/>
      <c r="L131" s="154"/>
      <c r="M131" s="154"/>
      <c r="N131" s="155"/>
      <c r="O131" s="156"/>
      <c r="P131" s="154"/>
      <c r="Q131" s="154"/>
      <c r="R131" s="154">
        <v>94</v>
      </c>
      <c r="S131" s="154"/>
      <c r="T131" s="154"/>
      <c r="U131" s="157"/>
      <c r="V131" s="153"/>
      <c r="W131" s="154"/>
      <c r="X131" s="154"/>
      <c r="Y131" s="154"/>
      <c r="Z131" s="154"/>
      <c r="AA131" s="154"/>
      <c r="AB131" s="155"/>
      <c r="AC131" s="160">
        <f t="shared" si="1"/>
        <v>1</v>
      </c>
      <c r="AD131" s="301"/>
    </row>
    <row r="132" spans="2:33" x14ac:dyDescent="0.25">
      <c r="B132" s="29">
        <v>225</v>
      </c>
      <c r="C132" s="2" t="s">
        <v>305</v>
      </c>
      <c r="D132" s="21" t="s">
        <v>306</v>
      </c>
      <c r="E132" s="2" t="s">
        <v>297</v>
      </c>
      <c r="F132" s="23" t="s">
        <v>16</v>
      </c>
      <c r="G132" s="153">
        <v>7</v>
      </c>
      <c r="H132" s="154">
        <v>21</v>
      </c>
      <c r="I132" s="154">
        <v>35</v>
      </c>
      <c r="J132" s="154">
        <v>42</v>
      </c>
      <c r="K132" s="154">
        <v>49</v>
      </c>
      <c r="L132" s="154">
        <v>58</v>
      </c>
      <c r="M132" s="154"/>
      <c r="N132" s="155"/>
      <c r="O132" s="156">
        <v>67</v>
      </c>
      <c r="P132" s="154">
        <v>76</v>
      </c>
      <c r="Q132" s="154">
        <v>85</v>
      </c>
      <c r="R132" s="154"/>
      <c r="S132" s="154">
        <v>103</v>
      </c>
      <c r="T132" s="154">
        <v>112</v>
      </c>
      <c r="U132" s="157">
        <v>120</v>
      </c>
      <c r="V132" s="153">
        <v>4</v>
      </c>
      <c r="W132" s="154"/>
      <c r="X132" s="154">
        <v>1</v>
      </c>
      <c r="Y132" s="154">
        <v>13</v>
      </c>
      <c r="Z132" s="154">
        <v>18</v>
      </c>
      <c r="AA132" s="154">
        <v>23</v>
      </c>
      <c r="AB132" s="155"/>
      <c r="AC132" s="160">
        <f t="shared" si="1"/>
        <v>17</v>
      </c>
      <c r="AD132" s="301"/>
    </row>
    <row r="133" spans="2:33" s="51" customFormat="1" ht="15.75" thickBot="1" x14ac:dyDescent="0.3">
      <c r="B133" s="3">
        <v>226</v>
      </c>
      <c r="C133" s="47"/>
      <c r="D133" s="47"/>
      <c r="E133" s="47"/>
      <c r="F133" s="48"/>
      <c r="G133" s="180">
        <v>7</v>
      </c>
      <c r="H133" s="181">
        <v>21</v>
      </c>
      <c r="I133" s="181">
        <v>35</v>
      </c>
      <c r="J133" s="181">
        <v>42</v>
      </c>
      <c r="K133" s="181">
        <v>49</v>
      </c>
      <c r="L133" s="181">
        <v>58</v>
      </c>
      <c r="M133" s="181"/>
      <c r="N133" s="228"/>
      <c r="O133" s="229">
        <v>67</v>
      </c>
      <c r="P133" s="181">
        <v>76</v>
      </c>
      <c r="Q133" s="181">
        <v>85</v>
      </c>
      <c r="R133" s="181">
        <v>94</v>
      </c>
      <c r="S133" s="181">
        <v>103</v>
      </c>
      <c r="T133" s="181">
        <v>112</v>
      </c>
      <c r="U133" s="230">
        <v>120</v>
      </c>
      <c r="V133" s="180">
        <v>4</v>
      </c>
      <c r="W133" s="181"/>
      <c r="X133" s="181">
        <v>1</v>
      </c>
      <c r="Y133" s="181">
        <v>13</v>
      </c>
      <c r="Z133" s="181">
        <v>18</v>
      </c>
      <c r="AA133" s="181">
        <v>23</v>
      </c>
      <c r="AB133" s="228"/>
      <c r="AC133" s="231"/>
      <c r="AD133" s="302"/>
    </row>
    <row r="134" spans="2:33" ht="14.25" customHeight="1" x14ac:dyDescent="0.25">
      <c r="B134" s="108"/>
    </row>
    <row r="135" spans="2:33" s="204" customFormat="1" x14ac:dyDescent="0.25">
      <c r="B135" s="205" t="s">
        <v>310</v>
      </c>
      <c r="C135" s="206" t="s">
        <v>322</v>
      </c>
      <c r="D135" s="207"/>
      <c r="E135" s="208"/>
      <c r="F135" s="209"/>
      <c r="G135" s="209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247"/>
      <c r="AE135" s="247"/>
      <c r="AF135" s="196"/>
      <c r="AG135" s="197"/>
    </row>
    <row r="136" spans="2:33" s="194" customFormat="1" ht="15.75" x14ac:dyDescent="0.25">
      <c r="B136" s="198"/>
      <c r="C136" s="199" t="s">
        <v>311</v>
      </c>
      <c r="D136" s="200"/>
      <c r="E136" s="200"/>
      <c r="F136" s="201"/>
      <c r="G136" s="201"/>
      <c r="H136" s="195"/>
      <c r="I136" s="195"/>
      <c r="J136" s="195"/>
      <c r="K136" s="195"/>
      <c r="L136" s="195"/>
      <c r="M136" s="195"/>
      <c r="N136" s="202"/>
      <c r="O136" s="202"/>
      <c r="P136" s="202"/>
      <c r="Q136" s="202"/>
      <c r="R136" s="202"/>
      <c r="S136" s="202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9"/>
      <c r="AE136" s="249"/>
      <c r="AF136" s="203"/>
      <c r="AG136" s="54"/>
    </row>
    <row r="137" spans="2:33" x14ac:dyDescent="0.25">
      <c r="B137" s="108"/>
    </row>
    <row r="138" spans="2:33" x14ac:dyDescent="0.25">
      <c r="B138" s="108"/>
    </row>
    <row r="139" spans="2:33" x14ac:dyDescent="0.25">
      <c r="B139" s="108"/>
    </row>
    <row r="140" spans="2:33" x14ac:dyDescent="0.25">
      <c r="B140" s="108"/>
    </row>
    <row r="141" spans="2:33" x14ac:dyDescent="0.25">
      <c r="B141" s="108"/>
    </row>
    <row r="142" spans="2:33" x14ac:dyDescent="0.25">
      <c r="B142" s="108"/>
    </row>
    <row r="143" spans="2:33" x14ac:dyDescent="0.25">
      <c r="B143" s="108"/>
    </row>
    <row r="144" spans="2:33" x14ac:dyDescent="0.25">
      <c r="B144" s="108"/>
    </row>
    <row r="145" spans="2:2" x14ac:dyDescent="0.25">
      <c r="B145" s="108"/>
    </row>
    <row r="146" spans="2:2" x14ac:dyDescent="0.25">
      <c r="B146" s="108"/>
    </row>
    <row r="147" spans="2:2" x14ac:dyDescent="0.25">
      <c r="B147" s="108"/>
    </row>
    <row r="148" spans="2:2" x14ac:dyDescent="0.25">
      <c r="B148" s="108"/>
    </row>
    <row r="149" spans="2:2" x14ac:dyDescent="0.25">
      <c r="B149" s="108"/>
    </row>
    <row r="150" spans="2:2" x14ac:dyDescent="0.25">
      <c r="B150" s="108"/>
    </row>
    <row r="151" spans="2:2" x14ac:dyDescent="0.25">
      <c r="B151" s="108"/>
    </row>
    <row r="152" spans="2:2" x14ac:dyDescent="0.25">
      <c r="B152" s="108"/>
    </row>
    <row r="153" spans="2:2" x14ac:dyDescent="0.25">
      <c r="B153" s="108"/>
    </row>
    <row r="154" spans="2:2" x14ac:dyDescent="0.25">
      <c r="B154" s="108"/>
    </row>
    <row r="155" spans="2:2" x14ac:dyDescent="0.25">
      <c r="B155" s="108"/>
    </row>
    <row r="156" spans="2:2" x14ac:dyDescent="0.25">
      <c r="B156" s="108"/>
    </row>
    <row r="157" spans="2:2" x14ac:dyDescent="0.25">
      <c r="B157" s="108"/>
    </row>
    <row r="158" spans="2:2" x14ac:dyDescent="0.25">
      <c r="B158" s="108"/>
    </row>
    <row r="159" spans="2:2" x14ac:dyDescent="0.25">
      <c r="B159" s="108"/>
    </row>
    <row r="160" spans="2:2" x14ac:dyDescent="0.25">
      <c r="B160" s="108"/>
    </row>
    <row r="161" spans="2:2" x14ac:dyDescent="0.25">
      <c r="B161" s="108"/>
    </row>
    <row r="162" spans="2:2" x14ac:dyDescent="0.25">
      <c r="B162" s="108"/>
    </row>
    <row r="163" spans="2:2" x14ac:dyDescent="0.25">
      <c r="B163" s="108"/>
    </row>
    <row r="164" spans="2:2" x14ac:dyDescent="0.25">
      <c r="B164" s="108"/>
    </row>
    <row r="165" spans="2:2" x14ac:dyDescent="0.25">
      <c r="B165" s="108"/>
    </row>
    <row r="166" spans="2:2" x14ac:dyDescent="0.25">
      <c r="B166" s="108"/>
    </row>
    <row r="167" spans="2:2" x14ac:dyDescent="0.25">
      <c r="B167" s="108"/>
    </row>
    <row r="168" spans="2:2" x14ac:dyDescent="0.25">
      <c r="B168" s="108"/>
    </row>
    <row r="169" spans="2:2" x14ac:dyDescent="0.25">
      <c r="B169" s="108"/>
    </row>
    <row r="170" spans="2:2" x14ac:dyDescent="0.25">
      <c r="B170" s="108"/>
    </row>
    <row r="171" spans="2:2" x14ac:dyDescent="0.25">
      <c r="B171" s="108"/>
    </row>
    <row r="172" spans="2:2" x14ac:dyDescent="0.25">
      <c r="B172" s="108"/>
    </row>
    <row r="173" spans="2:2" x14ac:dyDescent="0.25">
      <c r="B173" s="108"/>
    </row>
    <row r="174" spans="2:2" x14ac:dyDescent="0.25">
      <c r="B174" s="108"/>
    </row>
    <row r="175" spans="2:2" x14ac:dyDescent="0.25">
      <c r="B175" s="108"/>
    </row>
    <row r="176" spans="2:2" x14ac:dyDescent="0.25">
      <c r="B176" s="108"/>
    </row>
    <row r="177" spans="2:2" x14ac:dyDescent="0.25">
      <c r="B177" s="108"/>
    </row>
    <row r="178" spans="2:2" x14ac:dyDescent="0.25">
      <c r="B178" s="108"/>
    </row>
    <row r="179" spans="2:2" x14ac:dyDescent="0.25">
      <c r="B179" s="108"/>
    </row>
    <row r="180" spans="2:2" x14ac:dyDescent="0.25">
      <c r="B180" s="108"/>
    </row>
    <row r="181" spans="2:2" x14ac:dyDescent="0.25">
      <c r="B181" s="108"/>
    </row>
    <row r="182" spans="2:2" x14ac:dyDescent="0.25">
      <c r="B182" s="108"/>
    </row>
    <row r="183" spans="2:2" x14ac:dyDescent="0.25">
      <c r="B183" s="108"/>
    </row>
    <row r="184" spans="2:2" x14ac:dyDescent="0.25">
      <c r="B184" s="108"/>
    </row>
    <row r="185" spans="2:2" x14ac:dyDescent="0.25">
      <c r="B185" s="108"/>
    </row>
    <row r="186" spans="2:2" x14ac:dyDescent="0.25">
      <c r="B186" s="108"/>
    </row>
    <row r="187" spans="2:2" x14ac:dyDescent="0.25">
      <c r="B187" s="108"/>
    </row>
    <row r="188" spans="2:2" x14ac:dyDescent="0.25">
      <c r="B188" s="108"/>
    </row>
    <row r="189" spans="2:2" x14ac:dyDescent="0.25">
      <c r="B189" s="108"/>
    </row>
    <row r="190" spans="2:2" x14ac:dyDescent="0.25">
      <c r="B190" s="108"/>
    </row>
    <row r="191" spans="2:2" x14ac:dyDescent="0.25">
      <c r="B191" s="108"/>
    </row>
    <row r="192" spans="2:2" x14ac:dyDescent="0.25">
      <c r="B192" s="108"/>
    </row>
    <row r="193" spans="2:2" x14ac:dyDescent="0.25">
      <c r="B193" s="108"/>
    </row>
    <row r="194" spans="2:2" x14ac:dyDescent="0.25">
      <c r="B194" s="108"/>
    </row>
    <row r="195" spans="2:2" x14ac:dyDescent="0.25">
      <c r="B195" s="108"/>
    </row>
    <row r="196" spans="2:2" x14ac:dyDescent="0.25">
      <c r="B196" s="108"/>
    </row>
    <row r="197" spans="2:2" x14ac:dyDescent="0.25">
      <c r="B197" s="108"/>
    </row>
    <row r="198" spans="2:2" x14ac:dyDescent="0.25">
      <c r="B198" s="108"/>
    </row>
    <row r="199" spans="2:2" x14ac:dyDescent="0.25">
      <c r="B199" s="108"/>
    </row>
    <row r="200" spans="2:2" x14ac:dyDescent="0.25">
      <c r="B200" s="108"/>
    </row>
    <row r="201" spans="2:2" x14ac:dyDescent="0.25">
      <c r="B201" s="108"/>
    </row>
    <row r="202" spans="2:2" x14ac:dyDescent="0.25">
      <c r="B202" s="108"/>
    </row>
    <row r="203" spans="2:2" x14ac:dyDescent="0.25">
      <c r="B203" s="108"/>
    </row>
    <row r="204" spans="2:2" x14ac:dyDescent="0.25">
      <c r="B204" s="108"/>
    </row>
    <row r="205" spans="2:2" x14ac:dyDescent="0.25">
      <c r="B205" s="108"/>
    </row>
    <row r="206" spans="2:2" x14ac:dyDescent="0.25">
      <c r="B206" s="108"/>
    </row>
    <row r="207" spans="2:2" x14ac:dyDescent="0.25">
      <c r="B207" s="108"/>
    </row>
    <row r="208" spans="2:2" x14ac:dyDescent="0.25">
      <c r="B208" s="108"/>
    </row>
    <row r="209" spans="2:2" x14ac:dyDescent="0.25">
      <c r="B209" s="108"/>
    </row>
    <row r="210" spans="2:2" x14ac:dyDescent="0.25">
      <c r="B210" s="108"/>
    </row>
    <row r="211" spans="2:2" x14ac:dyDescent="0.25">
      <c r="B211" s="108"/>
    </row>
    <row r="212" spans="2:2" x14ac:dyDescent="0.25">
      <c r="B212" s="108"/>
    </row>
    <row r="213" spans="2:2" x14ac:dyDescent="0.25">
      <c r="B213" s="108"/>
    </row>
    <row r="214" spans="2:2" x14ac:dyDescent="0.25">
      <c r="B214" s="108"/>
    </row>
    <row r="215" spans="2:2" x14ac:dyDescent="0.25">
      <c r="B215" s="108"/>
    </row>
    <row r="216" spans="2:2" x14ac:dyDescent="0.25">
      <c r="B216" s="108"/>
    </row>
    <row r="217" spans="2:2" x14ac:dyDescent="0.25">
      <c r="B217" s="108"/>
    </row>
    <row r="218" spans="2:2" x14ac:dyDescent="0.25">
      <c r="B218" s="108"/>
    </row>
    <row r="219" spans="2:2" x14ac:dyDescent="0.25">
      <c r="B219" s="108"/>
    </row>
    <row r="220" spans="2:2" x14ac:dyDescent="0.25">
      <c r="B220" s="108"/>
    </row>
    <row r="221" spans="2:2" x14ac:dyDescent="0.25">
      <c r="B221" s="108"/>
    </row>
    <row r="222" spans="2:2" x14ac:dyDescent="0.25">
      <c r="B222" s="108"/>
    </row>
    <row r="223" spans="2:2" x14ac:dyDescent="0.25">
      <c r="B223" s="108"/>
    </row>
    <row r="224" spans="2:2" x14ac:dyDescent="0.25">
      <c r="B224" s="108"/>
    </row>
    <row r="225" spans="2:2" x14ac:dyDescent="0.25">
      <c r="B225" s="108"/>
    </row>
    <row r="226" spans="2:2" x14ac:dyDescent="0.25">
      <c r="B226" s="108"/>
    </row>
    <row r="227" spans="2:2" x14ac:dyDescent="0.25">
      <c r="B227" s="108"/>
    </row>
    <row r="228" spans="2:2" x14ac:dyDescent="0.25">
      <c r="B228" s="108"/>
    </row>
    <row r="229" spans="2:2" x14ac:dyDescent="0.25">
      <c r="B229" s="108"/>
    </row>
    <row r="230" spans="2:2" x14ac:dyDescent="0.25">
      <c r="B230" s="108"/>
    </row>
    <row r="231" spans="2:2" x14ac:dyDescent="0.25">
      <c r="B231" s="108"/>
    </row>
    <row r="232" spans="2:2" x14ac:dyDescent="0.25">
      <c r="B232" s="108"/>
    </row>
    <row r="233" spans="2:2" x14ac:dyDescent="0.25">
      <c r="B233" s="108"/>
    </row>
    <row r="234" spans="2:2" x14ac:dyDescent="0.25">
      <c r="B234" s="108"/>
    </row>
    <row r="235" spans="2:2" x14ac:dyDescent="0.25">
      <c r="B235" s="108"/>
    </row>
    <row r="236" spans="2:2" x14ac:dyDescent="0.25">
      <c r="B236" s="108"/>
    </row>
    <row r="237" spans="2:2" x14ac:dyDescent="0.25">
      <c r="B237" s="108"/>
    </row>
    <row r="238" spans="2:2" x14ac:dyDescent="0.25">
      <c r="B238" s="108"/>
    </row>
    <row r="239" spans="2:2" x14ac:dyDescent="0.25">
      <c r="B239" s="108"/>
    </row>
    <row r="240" spans="2:2" x14ac:dyDescent="0.25">
      <c r="B240" s="108"/>
    </row>
    <row r="241" spans="2:2" x14ac:dyDescent="0.25">
      <c r="B241" s="108"/>
    </row>
    <row r="242" spans="2:2" x14ac:dyDescent="0.25">
      <c r="B242" s="108"/>
    </row>
    <row r="243" spans="2:2" x14ac:dyDescent="0.25">
      <c r="B243" s="108"/>
    </row>
    <row r="244" spans="2:2" x14ac:dyDescent="0.25">
      <c r="B244" s="108"/>
    </row>
    <row r="245" spans="2:2" x14ac:dyDescent="0.25">
      <c r="B245" s="108"/>
    </row>
    <row r="246" spans="2:2" x14ac:dyDescent="0.25">
      <c r="B246" s="108"/>
    </row>
    <row r="247" spans="2:2" x14ac:dyDescent="0.25">
      <c r="B247" s="108"/>
    </row>
    <row r="248" spans="2:2" x14ac:dyDescent="0.25">
      <c r="B248" s="108"/>
    </row>
    <row r="249" spans="2:2" x14ac:dyDescent="0.25">
      <c r="B249" s="108"/>
    </row>
    <row r="250" spans="2:2" x14ac:dyDescent="0.25">
      <c r="B250" s="108"/>
    </row>
    <row r="251" spans="2:2" x14ac:dyDescent="0.25">
      <c r="B251" s="108"/>
    </row>
    <row r="252" spans="2:2" x14ac:dyDescent="0.25">
      <c r="B252" s="108"/>
    </row>
    <row r="253" spans="2:2" x14ac:dyDescent="0.25">
      <c r="B253" s="108"/>
    </row>
    <row r="254" spans="2:2" x14ac:dyDescent="0.25">
      <c r="B254" s="108"/>
    </row>
    <row r="255" spans="2:2" x14ac:dyDescent="0.25">
      <c r="B255" s="108"/>
    </row>
    <row r="256" spans="2:2" x14ac:dyDescent="0.25">
      <c r="B256" s="108"/>
    </row>
    <row r="257" spans="2:2" x14ac:dyDescent="0.25">
      <c r="B257" s="108"/>
    </row>
    <row r="258" spans="2:2" x14ac:dyDescent="0.25">
      <c r="B258" s="108"/>
    </row>
    <row r="259" spans="2:2" x14ac:dyDescent="0.25">
      <c r="B259" s="108"/>
    </row>
    <row r="260" spans="2:2" x14ac:dyDescent="0.25">
      <c r="B260" s="108"/>
    </row>
    <row r="261" spans="2:2" x14ac:dyDescent="0.25">
      <c r="B261" s="108"/>
    </row>
    <row r="262" spans="2:2" x14ac:dyDescent="0.25">
      <c r="B262" s="108"/>
    </row>
    <row r="263" spans="2:2" x14ac:dyDescent="0.25">
      <c r="B263" s="108"/>
    </row>
    <row r="264" spans="2:2" x14ac:dyDescent="0.25">
      <c r="B264" s="108"/>
    </row>
    <row r="265" spans="2:2" x14ac:dyDescent="0.25">
      <c r="B265" s="108"/>
    </row>
    <row r="266" spans="2:2" x14ac:dyDescent="0.25">
      <c r="B266" s="108"/>
    </row>
    <row r="267" spans="2:2" x14ac:dyDescent="0.25">
      <c r="B267" s="108"/>
    </row>
    <row r="268" spans="2:2" x14ac:dyDescent="0.25">
      <c r="B268" s="108"/>
    </row>
    <row r="269" spans="2:2" x14ac:dyDescent="0.25">
      <c r="B269" s="108"/>
    </row>
    <row r="270" spans="2:2" x14ac:dyDescent="0.25">
      <c r="B270" s="108"/>
    </row>
    <row r="271" spans="2:2" x14ac:dyDescent="0.25">
      <c r="B271" s="108"/>
    </row>
    <row r="272" spans="2:2" x14ac:dyDescent="0.25">
      <c r="B272" s="108"/>
    </row>
    <row r="273" spans="2:2" x14ac:dyDescent="0.25">
      <c r="B273" s="108"/>
    </row>
    <row r="274" spans="2:2" x14ac:dyDescent="0.25">
      <c r="B274" s="108"/>
    </row>
    <row r="275" spans="2:2" x14ac:dyDescent="0.25">
      <c r="B275" s="108"/>
    </row>
    <row r="276" spans="2:2" x14ac:dyDescent="0.25">
      <c r="B276" s="108"/>
    </row>
    <row r="277" spans="2:2" x14ac:dyDescent="0.25">
      <c r="B277" s="108"/>
    </row>
    <row r="278" spans="2:2" x14ac:dyDescent="0.25">
      <c r="B278" s="108"/>
    </row>
    <row r="279" spans="2:2" x14ac:dyDescent="0.25">
      <c r="B279" s="108"/>
    </row>
    <row r="280" spans="2:2" x14ac:dyDescent="0.25">
      <c r="B280" s="108"/>
    </row>
    <row r="281" spans="2:2" x14ac:dyDescent="0.25">
      <c r="B281" s="108"/>
    </row>
    <row r="282" spans="2:2" x14ac:dyDescent="0.25">
      <c r="B282" s="108"/>
    </row>
    <row r="283" spans="2:2" x14ac:dyDescent="0.25">
      <c r="B283" s="108"/>
    </row>
  </sheetData>
  <mergeCells count="28">
    <mergeCell ref="B2:AD2"/>
    <mergeCell ref="V3:AB3"/>
    <mergeCell ref="V4:AB4"/>
    <mergeCell ref="B3:B4"/>
    <mergeCell ref="C3:C4"/>
    <mergeCell ref="D3:D4"/>
    <mergeCell ref="E3:E4"/>
    <mergeCell ref="F3:F4"/>
    <mergeCell ref="G4:N4"/>
    <mergeCell ref="O4:U4"/>
    <mergeCell ref="G3:N3"/>
    <mergeCell ref="O3:U3"/>
    <mergeCell ref="AD21:AD28"/>
    <mergeCell ref="AD13:AD20"/>
    <mergeCell ref="AD5:AD12"/>
    <mergeCell ref="AD29:AD34"/>
    <mergeCell ref="AD35:AD39"/>
    <mergeCell ref="AD40:AD45"/>
    <mergeCell ref="AD46:AD51"/>
    <mergeCell ref="AD52:AD65"/>
    <mergeCell ref="AD66:AD72"/>
    <mergeCell ref="AD73:AD78"/>
    <mergeCell ref="AD124:AD133"/>
    <mergeCell ref="AD79:AD83"/>
    <mergeCell ref="AD84:AD93"/>
    <mergeCell ref="AD94:AD103"/>
    <mergeCell ref="AD104:AD110"/>
    <mergeCell ref="AD111:AD123"/>
  </mergeCells>
  <conditionalFormatting sqref="AC134 AC137:AC1048576">
    <cfRule type="cellIs" priority="11" operator="equal">
      <formula>0</formula>
    </cfRule>
  </conditionalFormatting>
  <conditionalFormatting sqref="AC55:AC132 AC5:AC53">
    <cfRule type="cellIs" priority="3" operator="equal">
      <formula>0</formula>
    </cfRule>
  </conditionalFormatting>
  <conditionalFormatting sqref="AC133">
    <cfRule type="cellIs" priority="2" operator="equal">
      <formula>0</formula>
    </cfRule>
  </conditionalFormatting>
  <conditionalFormatting sqref="AG135">
    <cfRule type="cellIs" priority="1" operator="equal">
      <formula>0</formula>
    </cfRule>
  </conditionalFormatting>
  <printOptions horizontalCentered="1"/>
  <pageMargins left="0" right="0" top="0.19685039370078741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ERKEK</vt:lpstr>
      <vt:lpstr>KADIN</vt:lpstr>
      <vt:lpstr>ERKEK!Yazdırma_Alanı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2022-05-23T14:01:46Z</dcterms:modified>
</cp:coreProperties>
</file>