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codeName="BuÇalışmaKitabı"/>
  <xr:revisionPtr revIDLastSave="0" documentId="8_{499F404B-F993-4FCF-876F-B3C87BD21B4B}" xr6:coauthVersionLast="47" xr6:coauthVersionMax="47" xr10:uidLastSave="{00000000-0000-0000-0000-000000000000}"/>
  <bookViews>
    <workbookView xWindow="-110" yWindow="-110" windowWidth="19420" windowHeight="10300" tabRatio="880" activeTab="2" xr2:uid="{00000000-000D-0000-FFFF-FFFF00000000}"/>
  </bookViews>
  <sheets>
    <sheet name="PROGRAM" sheetId="28" r:id="rId1"/>
    <sheet name="ERK" sheetId="1" r:id="rId2"/>
    <sheet name="KIZ" sheetId="2" r:id="rId3"/>
    <sheet name="ÇİFT ERKEK" sheetId="15" r:id="rId4"/>
    <sheet name="ÇİFT KIZ" sheetId="14" r:id="rId5"/>
    <sheet name="KARMA" sheetId="18" r:id="rId6"/>
    <sheet name="ERK TK" sheetId="16" r:id="rId7"/>
    <sheet name="Sayfa1" sheetId="20" state="hidden" r:id="rId8"/>
    <sheet name="KIZ TK" sheetId="17" r:id="rId9"/>
    <sheet name="TŞ" sheetId="23" r:id="rId10"/>
    <sheet name="ERKEK PUAN" sheetId="12" r:id="rId11"/>
    <sheet name="KIZ PUAN" sheetId="13" r:id="rId12"/>
    <sheet name="GRUPLAR" sheetId="21" r:id="rId13"/>
    <sheet name="GRUP KON." sheetId="30" r:id="rId14"/>
    <sheet name="YGK" sheetId="31" r:id="rId15"/>
  </sheets>
  <definedNames>
    <definedName name="_xlnm._FilterDatabase" localSheetId="1" hidden="1">ERK!#REF!</definedName>
  </definedNames>
  <calcPr calcId="191029"/>
</workbook>
</file>

<file path=xl/calcChain.xml><?xml version="1.0" encoding="utf-8"?>
<calcChain xmlns="http://schemas.openxmlformats.org/spreadsheetml/2006/main">
  <c r="C4" i="17" l="1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L15" i="13" l="1"/>
  <c r="N15" i="13" s="1"/>
  <c r="L47" i="13"/>
  <c r="N47" i="13" s="1"/>
  <c r="L80" i="13"/>
  <c r="N80" i="13" s="1"/>
  <c r="L102" i="13"/>
  <c r="N102" i="13" s="1"/>
  <c r="J102" i="13"/>
  <c r="J90" i="13"/>
  <c r="L90" i="13" s="1"/>
  <c r="N90" i="13" s="1"/>
  <c r="J80" i="13"/>
  <c r="J55" i="13"/>
  <c r="L55" i="13" s="1"/>
  <c r="N55" i="13" s="1"/>
  <c r="J47" i="13"/>
  <c r="J39" i="13"/>
  <c r="L39" i="13" s="1"/>
  <c r="N39" i="13" s="1"/>
  <c r="J35" i="13"/>
  <c r="L35" i="13" s="1"/>
  <c r="N35" i="13" s="1"/>
  <c r="J21" i="13"/>
  <c r="L21" i="13" s="1"/>
  <c r="N21" i="13" s="1"/>
  <c r="J15" i="13"/>
  <c r="J99" i="13"/>
  <c r="L99" i="13" s="1"/>
  <c r="N99" i="13" s="1"/>
  <c r="J97" i="13"/>
  <c r="L97" i="13" s="1"/>
  <c r="N97" i="13" s="1"/>
  <c r="J92" i="13"/>
  <c r="L92" i="13" s="1"/>
  <c r="N92" i="13" s="1"/>
  <c r="J85" i="13"/>
  <c r="L85" i="13" s="1"/>
  <c r="N85" i="13" s="1"/>
  <c r="J63" i="13"/>
  <c r="L63" i="13" s="1"/>
  <c r="N63" i="13" s="1"/>
  <c r="J22" i="13"/>
  <c r="L22" i="13" s="1"/>
  <c r="N22" i="13" s="1"/>
  <c r="J12" i="13"/>
  <c r="L12" i="13" s="1"/>
  <c r="N12" i="13" s="1"/>
  <c r="J2" i="13"/>
  <c r="L2" i="13" s="1"/>
  <c r="N2" i="13" s="1"/>
  <c r="J56" i="13"/>
  <c r="L56" i="13" s="1"/>
  <c r="N56" i="13" s="1"/>
  <c r="J23" i="13"/>
  <c r="L23" i="13" s="1"/>
  <c r="N23" i="13" s="1"/>
  <c r="J89" i="13"/>
  <c r="L89" i="13" s="1"/>
  <c r="N89" i="13" s="1"/>
  <c r="J18" i="13"/>
  <c r="L18" i="13" s="1"/>
  <c r="N18" i="13" s="1"/>
  <c r="J73" i="13"/>
  <c r="L73" i="13" s="1"/>
  <c r="N73" i="13" s="1"/>
  <c r="J4" i="13"/>
  <c r="L4" i="13" s="1"/>
  <c r="N4" i="13" s="1"/>
  <c r="J25" i="13"/>
  <c r="L25" i="13" s="1"/>
  <c r="N25" i="13" s="1"/>
  <c r="J28" i="13"/>
  <c r="L28" i="13" s="1"/>
  <c r="N28" i="13" s="1"/>
  <c r="J9" i="13"/>
  <c r="L9" i="13" s="1"/>
  <c r="N9" i="13" s="1"/>
  <c r="J31" i="13"/>
  <c r="L31" i="13" s="1"/>
  <c r="N31" i="13" s="1"/>
  <c r="J26" i="13"/>
  <c r="L26" i="13" s="1"/>
  <c r="N26" i="13" s="1"/>
  <c r="J60" i="13"/>
  <c r="J33" i="13"/>
  <c r="L33" i="13" s="1"/>
  <c r="N33" i="13" s="1"/>
  <c r="J100" i="13"/>
  <c r="L100" i="13" s="1"/>
  <c r="N100" i="13" s="1"/>
  <c r="J77" i="13"/>
  <c r="L77" i="13" s="1"/>
  <c r="N77" i="13" s="1"/>
  <c r="J67" i="13"/>
  <c r="J68" i="13"/>
  <c r="J88" i="13"/>
  <c r="L88" i="13" s="1"/>
  <c r="N88" i="13" s="1"/>
  <c r="J5" i="13"/>
  <c r="L5" i="13" s="1"/>
  <c r="N5" i="13" s="1"/>
  <c r="J98" i="13"/>
  <c r="J86" i="13"/>
  <c r="L86" i="13" s="1"/>
  <c r="N86" i="13" s="1"/>
  <c r="J69" i="13"/>
  <c r="L69" i="13" s="1"/>
  <c r="N69" i="13" s="1"/>
  <c r="J59" i="13"/>
  <c r="L59" i="13" s="1"/>
  <c r="N59" i="13" s="1"/>
  <c r="J58" i="13"/>
  <c r="L58" i="13" s="1"/>
  <c r="N58" i="13" s="1"/>
  <c r="J45" i="13"/>
  <c r="L45" i="13" s="1"/>
  <c r="N45" i="13" s="1"/>
  <c r="J34" i="13"/>
  <c r="L34" i="13" s="1"/>
  <c r="N34" i="13" s="1"/>
  <c r="J8" i="13"/>
  <c r="L8" i="13" s="1"/>
  <c r="N8" i="13" s="1"/>
  <c r="J7" i="13"/>
  <c r="L7" i="13" s="1"/>
  <c r="N7" i="13" s="1"/>
  <c r="J94" i="13"/>
  <c r="L94" i="13" s="1"/>
  <c r="N94" i="13" s="1"/>
  <c r="J91" i="13"/>
  <c r="L91" i="13" s="1"/>
  <c r="N91" i="13" s="1"/>
  <c r="J75" i="13"/>
  <c r="L75" i="13" s="1"/>
  <c r="N75" i="13" s="1"/>
  <c r="J66" i="13"/>
  <c r="L66" i="13" s="1"/>
  <c r="N66" i="13" s="1"/>
  <c r="J48" i="13"/>
  <c r="L48" i="13" s="1"/>
  <c r="N48" i="13" s="1"/>
  <c r="J43" i="13"/>
  <c r="L43" i="13" s="1"/>
  <c r="N43" i="13" s="1"/>
  <c r="J36" i="13"/>
  <c r="L36" i="13" s="1"/>
  <c r="N36" i="13" s="1"/>
  <c r="J27" i="13"/>
  <c r="L27" i="13" s="1"/>
  <c r="N27" i="13" s="1"/>
  <c r="J82" i="13"/>
  <c r="L82" i="13" s="1"/>
  <c r="N82" i="13" s="1"/>
  <c r="J42" i="13"/>
  <c r="L42" i="13" s="1"/>
  <c r="N42" i="13" s="1"/>
  <c r="J72" i="13"/>
  <c r="L72" i="13" s="1"/>
  <c r="N72" i="13" s="1"/>
  <c r="J29" i="13"/>
  <c r="L29" i="13" s="1"/>
  <c r="N29" i="13" s="1"/>
  <c r="J79" i="13"/>
  <c r="L79" i="13" s="1"/>
  <c r="N79" i="13" s="1"/>
  <c r="J14" i="13"/>
  <c r="L14" i="13" s="1"/>
  <c r="N14" i="13" s="1"/>
  <c r="J16" i="13"/>
  <c r="L16" i="13" s="1"/>
  <c r="N16" i="13" s="1"/>
  <c r="J61" i="13"/>
  <c r="L61" i="13" s="1"/>
  <c r="N61" i="13" s="1"/>
  <c r="J93" i="13"/>
  <c r="L93" i="13" s="1"/>
  <c r="N93" i="13" s="1"/>
  <c r="J76" i="13"/>
  <c r="L76" i="13" s="1"/>
  <c r="N76" i="13" s="1"/>
  <c r="J51" i="13"/>
  <c r="L51" i="13" s="1"/>
  <c r="N51" i="13" s="1"/>
  <c r="J3" i="13"/>
  <c r="L3" i="13" s="1"/>
  <c r="N3" i="13" s="1"/>
  <c r="J54" i="13"/>
  <c r="L54" i="13" s="1"/>
  <c r="N54" i="13" s="1"/>
  <c r="J41" i="13"/>
  <c r="L41" i="13" s="1"/>
  <c r="N41" i="13" s="1"/>
  <c r="J20" i="13"/>
  <c r="L20" i="13" s="1"/>
  <c r="N20" i="13" s="1"/>
  <c r="J11" i="13"/>
  <c r="L11" i="13" s="1"/>
  <c r="N11" i="13" s="1"/>
  <c r="L60" i="13"/>
  <c r="N60" i="13" s="1"/>
  <c r="L67" i="13"/>
  <c r="N67" i="13" s="1"/>
  <c r="L68" i="13"/>
  <c r="N68" i="13" s="1"/>
  <c r="L98" i="13"/>
  <c r="N98" i="13" s="1"/>
  <c r="J74" i="13"/>
  <c r="L74" i="13" s="1"/>
  <c r="N74" i="13" s="1"/>
  <c r="J71" i="13"/>
  <c r="L71" i="13" s="1"/>
  <c r="N71" i="13" s="1"/>
  <c r="J65" i="13"/>
  <c r="L65" i="13" s="1"/>
  <c r="N65" i="13" s="1"/>
  <c r="J44" i="13"/>
  <c r="L44" i="13" s="1"/>
  <c r="N44" i="13" s="1"/>
  <c r="J38" i="13"/>
  <c r="L38" i="13" s="1"/>
  <c r="N38" i="13" s="1"/>
  <c r="J24" i="13"/>
  <c r="L24" i="13" s="1"/>
  <c r="N24" i="13" s="1"/>
  <c r="J17" i="13"/>
  <c r="L17" i="13" s="1"/>
  <c r="N17" i="13" s="1"/>
  <c r="J6" i="13"/>
  <c r="L6" i="13" s="1"/>
  <c r="N6" i="13" s="1"/>
  <c r="J95" i="13"/>
  <c r="L95" i="13" s="1"/>
  <c r="N95" i="13" s="1"/>
  <c r="J87" i="13"/>
  <c r="L87" i="13" s="1"/>
  <c r="N87" i="13" s="1"/>
  <c r="J70" i="13"/>
  <c r="L70" i="13" s="1"/>
  <c r="N70" i="13" s="1"/>
  <c r="L62" i="13"/>
  <c r="N62" i="13" s="1"/>
  <c r="J62" i="13"/>
  <c r="J53" i="13"/>
  <c r="L53" i="13" s="1"/>
  <c r="N53" i="13" s="1"/>
  <c r="J52" i="13"/>
  <c r="L52" i="13" s="1"/>
  <c r="N52" i="13" s="1"/>
  <c r="J50" i="13"/>
  <c r="L50" i="13" s="1"/>
  <c r="N50" i="13" s="1"/>
  <c r="J13" i="13"/>
  <c r="L13" i="13" s="1"/>
  <c r="N13" i="13" s="1"/>
  <c r="J81" i="13"/>
  <c r="L81" i="13" s="1"/>
  <c r="N81" i="13" s="1"/>
  <c r="J78" i="13"/>
  <c r="L78" i="13" s="1"/>
  <c r="N78" i="13" s="1"/>
  <c r="J19" i="13"/>
  <c r="L19" i="13" s="1"/>
  <c r="N19" i="13" s="1"/>
  <c r="J57" i="13"/>
  <c r="L57" i="13" s="1"/>
  <c r="N57" i="13" s="1"/>
  <c r="J49" i="13"/>
  <c r="L49" i="13" s="1"/>
  <c r="N49" i="13" s="1"/>
  <c r="J83" i="13"/>
  <c r="L83" i="13" s="1"/>
  <c r="N83" i="13" s="1"/>
  <c r="J101" i="13"/>
  <c r="L101" i="13" s="1"/>
  <c r="N101" i="13" s="1"/>
  <c r="J96" i="13"/>
  <c r="L96" i="13" s="1"/>
  <c r="N96" i="13" s="1"/>
  <c r="J10" i="13"/>
  <c r="L10" i="13" s="1"/>
  <c r="N10" i="13" s="1"/>
  <c r="J32" i="13"/>
  <c r="L32" i="13" s="1"/>
  <c r="N32" i="13" s="1"/>
  <c r="J64" i="13"/>
  <c r="L64" i="13" s="1"/>
  <c r="N64" i="13" s="1"/>
  <c r="J46" i="13"/>
  <c r="L46" i="13" s="1"/>
  <c r="N46" i="13" s="1"/>
  <c r="J40" i="13"/>
  <c r="L40" i="13" s="1"/>
  <c r="N40" i="13" s="1"/>
  <c r="J37" i="13"/>
  <c r="L37" i="13" s="1"/>
  <c r="N37" i="13" s="1"/>
  <c r="J30" i="13"/>
  <c r="L30" i="13" s="1"/>
  <c r="N30" i="13" s="1"/>
  <c r="J84" i="13"/>
  <c r="L84" i="13" s="1"/>
  <c r="N84" i="13" s="1"/>
  <c r="L34" i="12"/>
  <c r="N34" i="12" s="1"/>
  <c r="L48" i="12"/>
  <c r="N48" i="12" s="1"/>
  <c r="L101" i="12"/>
  <c r="N101" i="12" s="1"/>
  <c r="L46" i="12"/>
  <c r="N46" i="12" s="1"/>
  <c r="L90" i="12"/>
  <c r="N90" i="12" s="1"/>
  <c r="J98" i="12"/>
  <c r="L98" i="12" s="1"/>
  <c r="N98" i="12" s="1"/>
  <c r="J90" i="12"/>
  <c r="J78" i="12"/>
  <c r="L78" i="12" s="1"/>
  <c r="N78" i="12" s="1"/>
  <c r="J73" i="12"/>
  <c r="L73" i="12" s="1"/>
  <c r="N73" i="12" s="1"/>
  <c r="J62" i="12"/>
  <c r="L62" i="12" s="1"/>
  <c r="N62" i="12" s="1"/>
  <c r="J46" i="12"/>
  <c r="J38" i="12"/>
  <c r="L38" i="12" s="1"/>
  <c r="N38" i="12" s="1"/>
  <c r="J26" i="12"/>
  <c r="L26" i="12" s="1"/>
  <c r="N26" i="12" s="1"/>
  <c r="J7" i="12"/>
  <c r="L7" i="12" s="1"/>
  <c r="N7" i="12" s="1"/>
  <c r="J101" i="12"/>
  <c r="J74" i="12"/>
  <c r="L74" i="12" s="1"/>
  <c r="N74" i="12" s="1"/>
  <c r="J65" i="12"/>
  <c r="L65" i="12" s="1"/>
  <c r="N65" i="12" s="1"/>
  <c r="J63" i="12"/>
  <c r="L63" i="12" s="1"/>
  <c r="N63" i="12" s="1"/>
  <c r="J59" i="12"/>
  <c r="L59" i="12" s="1"/>
  <c r="N59" i="12" s="1"/>
  <c r="J56" i="12"/>
  <c r="L56" i="12" s="1"/>
  <c r="N56" i="12" s="1"/>
  <c r="J40" i="12"/>
  <c r="L40" i="12" s="1"/>
  <c r="N40" i="12" s="1"/>
  <c r="J25" i="12"/>
  <c r="L25" i="12" s="1"/>
  <c r="N25" i="12" s="1"/>
  <c r="J20" i="12"/>
  <c r="L20" i="12" s="1"/>
  <c r="N20" i="12" s="1"/>
  <c r="J91" i="12"/>
  <c r="L91" i="12" s="1"/>
  <c r="N91" i="12" s="1"/>
  <c r="J19" i="12"/>
  <c r="L19" i="12" s="1"/>
  <c r="N19" i="12" s="1"/>
  <c r="J93" i="12"/>
  <c r="L93" i="12" s="1"/>
  <c r="N93" i="12" s="1"/>
  <c r="J68" i="12"/>
  <c r="L68" i="12" s="1"/>
  <c r="N68" i="12" s="1"/>
  <c r="J84" i="12"/>
  <c r="L84" i="12" s="1"/>
  <c r="N84" i="12" s="1"/>
  <c r="J79" i="12"/>
  <c r="L79" i="12" s="1"/>
  <c r="N79" i="12" s="1"/>
  <c r="J58" i="12"/>
  <c r="L58" i="12" s="1"/>
  <c r="N58" i="12" s="1"/>
  <c r="J97" i="12"/>
  <c r="L97" i="12" s="1"/>
  <c r="N97" i="12" s="1"/>
  <c r="J41" i="12"/>
  <c r="L41" i="12" s="1"/>
  <c r="N41" i="12" s="1"/>
  <c r="J11" i="12"/>
  <c r="L11" i="12" s="1"/>
  <c r="N11" i="12" s="1"/>
  <c r="J57" i="12"/>
  <c r="L57" i="12" s="1"/>
  <c r="N57" i="12" s="1"/>
  <c r="J48" i="12"/>
  <c r="J70" i="12"/>
  <c r="L70" i="12" s="1"/>
  <c r="N70" i="12" s="1"/>
  <c r="J30" i="12"/>
  <c r="L30" i="12" s="1"/>
  <c r="N30" i="12" s="1"/>
  <c r="J43" i="12"/>
  <c r="L43" i="12" s="1"/>
  <c r="N43" i="12" s="1"/>
  <c r="J34" i="12"/>
  <c r="J42" i="12"/>
  <c r="L42" i="12" s="1"/>
  <c r="N42" i="12" s="1"/>
  <c r="J12" i="12"/>
  <c r="L12" i="12"/>
  <c r="N12" i="12" s="1"/>
  <c r="J99" i="12"/>
  <c r="L99" i="12" s="1"/>
  <c r="N99" i="12" s="1"/>
  <c r="J92" i="12"/>
  <c r="L92" i="12" s="1"/>
  <c r="N92" i="12" s="1"/>
  <c r="J69" i="12"/>
  <c r="L69" i="12" s="1"/>
  <c r="N69" i="12" s="1"/>
  <c r="J66" i="12"/>
  <c r="L66" i="12" s="1"/>
  <c r="N66" i="12" s="1"/>
  <c r="J54" i="12"/>
  <c r="L54" i="12" s="1"/>
  <c r="N54" i="12" s="1"/>
  <c r="J53" i="12"/>
  <c r="L53" i="12" s="1"/>
  <c r="N53" i="12" s="1"/>
  <c r="J32" i="12"/>
  <c r="L32" i="12" s="1"/>
  <c r="N32" i="12" s="1"/>
  <c r="J2" i="12"/>
  <c r="L2" i="12" s="1"/>
  <c r="N2" i="12" s="1"/>
  <c r="J100" i="12"/>
  <c r="L100" i="12" s="1"/>
  <c r="N100" i="12" s="1"/>
  <c r="J95" i="12"/>
  <c r="L95" i="12" s="1"/>
  <c r="N95" i="12" s="1"/>
  <c r="J89" i="12"/>
  <c r="L89" i="12" s="1"/>
  <c r="N89" i="12" s="1"/>
  <c r="J86" i="12"/>
  <c r="L86" i="12" s="1"/>
  <c r="N86" i="12" s="1"/>
  <c r="J64" i="12"/>
  <c r="L64" i="12" s="1"/>
  <c r="N64" i="12" s="1"/>
  <c r="J39" i="12"/>
  <c r="L39" i="12" s="1"/>
  <c r="N39" i="12" s="1"/>
  <c r="J37" i="12"/>
  <c r="L37" i="12" s="1"/>
  <c r="N37" i="12" s="1"/>
  <c r="J28" i="12"/>
  <c r="L28" i="12" s="1"/>
  <c r="N28" i="12" s="1"/>
  <c r="J15" i="12"/>
  <c r="L15" i="12" s="1"/>
  <c r="N15" i="12" s="1"/>
  <c r="J47" i="12"/>
  <c r="L47" i="12" s="1"/>
  <c r="N47" i="12" s="1"/>
  <c r="J82" i="12"/>
  <c r="L82" i="12" s="1"/>
  <c r="N82" i="12" s="1"/>
  <c r="J35" i="12"/>
  <c r="L35" i="12" s="1"/>
  <c r="N35" i="12" s="1"/>
  <c r="J83" i="12"/>
  <c r="L83" i="12" s="1"/>
  <c r="N83" i="12" s="1"/>
  <c r="J10" i="12"/>
  <c r="L10" i="12" s="1"/>
  <c r="N10" i="12" s="1"/>
  <c r="J9" i="12"/>
  <c r="L9" i="12" s="1"/>
  <c r="N9" i="12" s="1"/>
  <c r="J4" i="12"/>
  <c r="L4" i="12" s="1"/>
  <c r="N4" i="12" s="1"/>
  <c r="J6" i="12"/>
  <c r="L6" i="12" s="1"/>
  <c r="N6" i="12" s="1"/>
  <c r="J13" i="12"/>
  <c r="L13" i="12" s="1"/>
  <c r="N13" i="12" s="1"/>
  <c r="J52" i="12"/>
  <c r="L52" i="12" s="1"/>
  <c r="N52" i="12" s="1"/>
  <c r="J22" i="12"/>
  <c r="L22" i="12" s="1"/>
  <c r="N22" i="12" s="1"/>
  <c r="J88" i="12"/>
  <c r="L88" i="12" s="1"/>
  <c r="N88" i="12" s="1"/>
  <c r="J17" i="12"/>
  <c r="L17" i="12" s="1"/>
  <c r="N17" i="12" s="1"/>
  <c r="J61" i="12"/>
  <c r="L61" i="12" s="1"/>
  <c r="N61" i="12" s="1"/>
  <c r="J45" i="12"/>
  <c r="L45" i="12" s="1"/>
  <c r="N45" i="12" s="1"/>
  <c r="L85" i="12"/>
  <c r="N85" i="12" s="1"/>
  <c r="J85" i="12"/>
  <c r="J81" i="12"/>
  <c r="L81" i="12" s="1"/>
  <c r="N81" i="12" s="1"/>
  <c r="J76" i="12"/>
  <c r="L76" i="12" s="1"/>
  <c r="N76" i="12" s="1"/>
  <c r="J67" i="12"/>
  <c r="L67" i="12" s="1"/>
  <c r="N67" i="12" s="1"/>
  <c r="J51" i="12"/>
  <c r="L51" i="12" s="1"/>
  <c r="N51" i="12" s="1"/>
  <c r="J50" i="12"/>
  <c r="L50" i="12" s="1"/>
  <c r="N50" i="12" s="1"/>
  <c r="J49" i="12"/>
  <c r="L49" i="12" s="1"/>
  <c r="N49" i="12" s="1"/>
  <c r="J14" i="12"/>
  <c r="L14" i="12" s="1"/>
  <c r="N14" i="12" s="1"/>
  <c r="J87" i="12"/>
  <c r="L87" i="12" s="1"/>
  <c r="N87" i="12" s="1"/>
  <c r="J72" i="12"/>
  <c r="L72" i="12" s="1"/>
  <c r="N72" i="12" s="1"/>
  <c r="J36" i="12"/>
  <c r="L36" i="12" s="1"/>
  <c r="N36" i="12" s="1"/>
  <c r="J27" i="12"/>
  <c r="L27" i="12" s="1"/>
  <c r="N27" i="12" s="1"/>
  <c r="J23" i="12"/>
  <c r="L23" i="12" s="1"/>
  <c r="N23" i="12" s="1"/>
  <c r="J8" i="12"/>
  <c r="L8" i="12" s="1"/>
  <c r="N8" i="12" s="1"/>
  <c r="J5" i="12"/>
  <c r="L5" i="12" s="1"/>
  <c r="N5" i="12" s="1"/>
  <c r="J3" i="12"/>
  <c r="L3" i="12" s="1"/>
  <c r="N3" i="12" s="1"/>
  <c r="J31" i="12"/>
  <c r="L31" i="12" s="1"/>
  <c r="N31" i="12" s="1"/>
  <c r="J33" i="12"/>
  <c r="L33" i="12" s="1"/>
  <c r="N33" i="12" s="1"/>
  <c r="J21" i="12"/>
  <c r="L21" i="12" s="1"/>
  <c r="N21" i="12" s="1"/>
  <c r="J16" i="12"/>
  <c r="L16" i="12" s="1"/>
  <c r="N16" i="12" s="1"/>
  <c r="J96" i="12"/>
  <c r="L96" i="12" s="1"/>
  <c r="N96" i="12" s="1"/>
  <c r="J71" i="12"/>
  <c r="L71" i="12" s="1"/>
  <c r="N71" i="12" s="1"/>
  <c r="J77" i="12"/>
  <c r="L77" i="12" s="1"/>
  <c r="N77" i="12" s="1"/>
  <c r="J94" i="12"/>
  <c r="L94" i="12" s="1"/>
  <c r="N94" i="12" s="1"/>
  <c r="J75" i="12"/>
  <c r="L75" i="12" s="1"/>
  <c r="N75" i="12" s="1"/>
  <c r="J60" i="12"/>
  <c r="L60" i="12" s="1"/>
  <c r="N60" i="12" s="1"/>
  <c r="J24" i="12"/>
  <c r="L24" i="12" s="1"/>
  <c r="N24" i="12" s="1"/>
  <c r="J18" i="12"/>
  <c r="L18" i="12" s="1"/>
  <c r="N18" i="12" s="1"/>
  <c r="J80" i="12"/>
  <c r="L80" i="12" s="1"/>
  <c r="N80" i="12" s="1"/>
  <c r="J55" i="12"/>
  <c r="L55" i="12" s="1"/>
  <c r="N55" i="12" s="1"/>
  <c r="J29" i="12"/>
  <c r="L29" i="12" s="1"/>
  <c r="N29" i="12" s="1"/>
  <c r="J44" i="12"/>
  <c r="L44" i="12" s="1"/>
  <c r="N44" i="12" s="1"/>
  <c r="B26" i="17" l="1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C3" i="17"/>
  <c r="B3" i="17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1" i="16"/>
</calcChain>
</file>

<file path=xl/sharedStrings.xml><?xml version="1.0" encoding="utf-8"?>
<sst xmlns="http://schemas.openxmlformats.org/spreadsheetml/2006/main" count="4886" uniqueCount="912">
  <si>
    <t>AMASYA</t>
  </si>
  <si>
    <t>İL</t>
  </si>
  <si>
    <t>TAKIM ADI</t>
  </si>
  <si>
    <t xml:space="preserve">SPORCU ADI </t>
  </si>
  <si>
    <t>NO</t>
  </si>
  <si>
    <t>TOPLAM</t>
  </si>
  <si>
    <t>1.</t>
  </si>
  <si>
    <t>YALOVA</t>
  </si>
  <si>
    <t>2.</t>
  </si>
  <si>
    <t>3.</t>
  </si>
  <si>
    <t>4.</t>
  </si>
  <si>
    <t>5.</t>
  </si>
  <si>
    <t>ANKARA</t>
  </si>
  <si>
    <t>6.</t>
  </si>
  <si>
    <t>7.</t>
  </si>
  <si>
    <t>İSTANBUL</t>
  </si>
  <si>
    <t>8.</t>
  </si>
  <si>
    <t>9.</t>
  </si>
  <si>
    <t>TEKİRDAĞ</t>
  </si>
  <si>
    <t>10.</t>
  </si>
  <si>
    <t>11.</t>
  </si>
  <si>
    <t>12.</t>
  </si>
  <si>
    <t>13.</t>
  </si>
  <si>
    <t>14.</t>
  </si>
  <si>
    <t>15.</t>
  </si>
  <si>
    <t>16.</t>
  </si>
  <si>
    <t>17.</t>
  </si>
  <si>
    <t>25.</t>
  </si>
  <si>
    <t>KAYSERİ</t>
  </si>
  <si>
    <t>BURSA</t>
  </si>
  <si>
    <t>ÇORUM</t>
  </si>
  <si>
    <t>KOCAELİ</t>
  </si>
  <si>
    <t>İZMİR</t>
  </si>
  <si>
    <t>RİZE</t>
  </si>
  <si>
    <t>ISPARTA</t>
  </si>
  <si>
    <t>HATAY</t>
  </si>
  <si>
    <t>BATMAN</t>
  </si>
  <si>
    <t>ANTALYA</t>
  </si>
  <si>
    <t>ANTALYASPOR</t>
  </si>
  <si>
    <t>GAZİANTEP</t>
  </si>
  <si>
    <t>KONYA</t>
  </si>
  <si>
    <t>MUĞLA</t>
  </si>
  <si>
    <t>HATAY ASP SPOR</t>
  </si>
  <si>
    <t>ADANA</t>
  </si>
  <si>
    <t>KIRKLARELİ</t>
  </si>
  <si>
    <t>MKE ANKARAGÜCÜ</t>
  </si>
  <si>
    <t>KASTAMONU</t>
  </si>
  <si>
    <t>GİRESUN</t>
  </si>
  <si>
    <t>BAYBURT</t>
  </si>
  <si>
    <t>BİLECİK</t>
  </si>
  <si>
    <t>SAKARYA</t>
  </si>
  <si>
    <t>EDİRNE</t>
  </si>
  <si>
    <t>BALIKESİR</t>
  </si>
  <si>
    <t>MARDİN</t>
  </si>
  <si>
    <t>VAN</t>
  </si>
  <si>
    <t>DENİZLİ</t>
  </si>
  <si>
    <t>İSTANBUL DSİ SPOR</t>
  </si>
  <si>
    <t>MALATYA</t>
  </si>
  <si>
    <t>1. Oyuncu</t>
  </si>
  <si>
    <t>2. Oyuncu</t>
  </si>
  <si>
    <t>1. Puan</t>
  </si>
  <si>
    <t>2. Puan</t>
  </si>
  <si>
    <t xml:space="preserve">BAYBURT GENÇLİK MERKEZİ </t>
  </si>
  <si>
    <t>İSTANBUL BBSK</t>
  </si>
  <si>
    <t>MUĞLA B.ŞEHİR BLD. SPOR</t>
  </si>
  <si>
    <t>ÇUKUROVA ÜNİV.</t>
  </si>
  <si>
    <t>YEŞİLYURT BELEDİYESPOR</t>
  </si>
  <si>
    <t>MANİSA</t>
  </si>
  <si>
    <t>FERDİ</t>
  </si>
  <si>
    <t>ÇİLTAR MTİ</t>
  </si>
  <si>
    <t>KYS</t>
  </si>
  <si>
    <t>İST</t>
  </si>
  <si>
    <t>ŞAFAKTEPE GENÇLİK VE SPOR</t>
  </si>
  <si>
    <t>1955 BATMAN BLD. SPOR</t>
  </si>
  <si>
    <t>BİTLİS GENÇLİK SPOR</t>
  </si>
  <si>
    <t>BİTLİS</t>
  </si>
  <si>
    <t>ÇORUM BLD. GENÇLİK VE SPOR (A)</t>
  </si>
  <si>
    <t>ÇORUM BLD. GENÇLİK VE SPOR (B)</t>
  </si>
  <si>
    <t>ÇORUM SPOR İHTİSAS SPOR</t>
  </si>
  <si>
    <t>ERZİNCAN</t>
  </si>
  <si>
    <t>ERZURUM</t>
  </si>
  <si>
    <t>ISPARTES GSK</t>
  </si>
  <si>
    <t>FENERBAHÇE SPOR KULÜBÜ</t>
  </si>
  <si>
    <t>İSTANBUL B.ŞEHİR BLD. (A)</t>
  </si>
  <si>
    <t>İZMİR B. ŞEHİR BLD. GSK (A)</t>
  </si>
  <si>
    <t>MAVİ EGE (A)</t>
  </si>
  <si>
    <t>KOCASİNAN BLD. SPOR (A)</t>
  </si>
  <si>
    <t>KOCASİNAN BLD. SPOR (B)</t>
  </si>
  <si>
    <t>KİLİS</t>
  </si>
  <si>
    <t>MERİT GRUP REAL MARDİN (A)</t>
  </si>
  <si>
    <t>VAN GENÇLİK SPOR (A)</t>
  </si>
  <si>
    <t>VAN GENÇLİK SPOR (B)</t>
  </si>
  <si>
    <t>YALOVA BLD. GENÇLİK SPOR (A)</t>
  </si>
  <si>
    <t>ZONGULDAK</t>
  </si>
  <si>
    <t>ADN</t>
  </si>
  <si>
    <t>ANK</t>
  </si>
  <si>
    <t>ANT</t>
  </si>
  <si>
    <t>BTM</t>
  </si>
  <si>
    <t>BYB</t>
  </si>
  <si>
    <t>BTL</t>
  </si>
  <si>
    <t>BRS</t>
  </si>
  <si>
    <t>ÇRM</t>
  </si>
  <si>
    <t>ERZ</t>
  </si>
  <si>
    <t>GZT</t>
  </si>
  <si>
    <t>HTY</t>
  </si>
  <si>
    <t>ISP</t>
  </si>
  <si>
    <t>İZM</t>
  </si>
  <si>
    <t>KLS</t>
  </si>
  <si>
    <t>MLT</t>
  </si>
  <si>
    <t>MRD</t>
  </si>
  <si>
    <t>MĞL</t>
  </si>
  <si>
    <t>TKD</t>
  </si>
  <si>
    <t>YLV</t>
  </si>
  <si>
    <t>AFAD GENÇLİK VE SPOR</t>
  </si>
  <si>
    <t>1955 BATMAN BLD. SPOR (A)</t>
  </si>
  <si>
    <t>1955 BATMAN BLD. SPOR (B)</t>
  </si>
  <si>
    <t>BURSA B.ŞEHİR BLD. SPOR (A)</t>
  </si>
  <si>
    <t>ÇORUM GENÇLİK SPOR (A)</t>
  </si>
  <si>
    <t>ÇORUM GENÇLİK SPOR (B)</t>
  </si>
  <si>
    <t xml:space="preserve">EBUAŞ SPOR </t>
  </si>
  <si>
    <t>ELAZIĞ</t>
  </si>
  <si>
    <t>SERAMİK SPOR</t>
  </si>
  <si>
    <t>KÜTAHYA</t>
  </si>
  <si>
    <t>KTH</t>
  </si>
  <si>
    <t>ELZ</t>
  </si>
  <si>
    <t>BLK</t>
  </si>
  <si>
    <t xml:space="preserve">KIZ TAKIM </t>
  </si>
  <si>
    <t>BU PİLİÇ SKD</t>
  </si>
  <si>
    <t>MARMARA</t>
  </si>
  <si>
    <t>TŞ1</t>
  </si>
  <si>
    <t>ÇORUM BLD. GSK (A)</t>
  </si>
  <si>
    <t>İÇ ANADOLU</t>
  </si>
  <si>
    <t>TŞ2</t>
  </si>
  <si>
    <t>KARADENİZ</t>
  </si>
  <si>
    <t>TŞ3</t>
  </si>
  <si>
    <t xml:space="preserve">İSTANBUL B.ŞEHİR BLD. </t>
  </si>
  <si>
    <t>TŞ4</t>
  </si>
  <si>
    <t>TŞ5</t>
  </si>
  <si>
    <t>GÜNEYDOĞU ANADOLU</t>
  </si>
  <si>
    <t>TŞ6</t>
  </si>
  <si>
    <t>AKDENİZ</t>
  </si>
  <si>
    <t>TŞ7</t>
  </si>
  <si>
    <t>EGE</t>
  </si>
  <si>
    <t>TŞ8</t>
  </si>
  <si>
    <t>ÇORUM BLD. GSK (B)</t>
  </si>
  <si>
    <t>TŞ9</t>
  </si>
  <si>
    <t>TŞ11</t>
  </si>
  <si>
    <t>DOĞU ANADOLU</t>
  </si>
  <si>
    <t>TŞ15</t>
  </si>
  <si>
    <t>KKTC</t>
  </si>
  <si>
    <t>18.</t>
  </si>
  <si>
    <t>19.</t>
  </si>
  <si>
    <t>20.</t>
  </si>
  <si>
    <t>21.</t>
  </si>
  <si>
    <t>22.</t>
  </si>
  <si>
    <t>23.</t>
  </si>
  <si>
    <t xml:space="preserve">ÇORUM BLD. GSK </t>
  </si>
  <si>
    <t>24.</t>
  </si>
  <si>
    <t>ÇERKEZKÖY BLD. GSK</t>
  </si>
  <si>
    <t>GELEMİYOR</t>
  </si>
  <si>
    <t>İLİ</t>
  </si>
  <si>
    <t>Bölge Sıra</t>
  </si>
  <si>
    <t>Grup Sıra</t>
  </si>
  <si>
    <t>T.Ş. Sıra</t>
  </si>
  <si>
    <t xml:space="preserve">ANTALYA B.ŞEHİR BLD. ASAT GSK </t>
  </si>
  <si>
    <t>MUĞLA B.ŞEHİR BLD. SPOR  (A)</t>
  </si>
  <si>
    <t xml:space="preserve">ERZURUM TÜRK TELEKOM SPOR  </t>
  </si>
  <si>
    <t>ŞAHİNBEY BELEDİYESİ GSK</t>
  </si>
  <si>
    <t>KAŞİF GENÇLİK SPOR VE İZCİLİK</t>
  </si>
  <si>
    <t>MUĞLA B.ŞEHİR BLD. SPOR  (B)</t>
  </si>
  <si>
    <t>ÇERKEZKÖY BLD. GSK (A)</t>
  </si>
  <si>
    <t xml:space="preserve"> Bye</t>
  </si>
  <si>
    <t>TÜRKİYE MASA TENİSİ FEDERASYONU</t>
  </si>
  <si>
    <t>ORDU</t>
  </si>
  <si>
    <t>ERKEK TAKIM ADI</t>
  </si>
  <si>
    <t>KIZ TAKIM ADI</t>
  </si>
  <si>
    <t>AYDIN</t>
  </si>
  <si>
    <t>PUAN</t>
  </si>
  <si>
    <t>GR.</t>
  </si>
  <si>
    <t>BOLU</t>
  </si>
  <si>
    <t>TAN HALK OYUNLARI GSK (A)</t>
  </si>
  <si>
    <t>A GRUBU</t>
  </si>
  <si>
    <t>B GRUBU</t>
  </si>
  <si>
    <t>C GRUBU</t>
  </si>
  <si>
    <t>D GRUBU</t>
  </si>
  <si>
    <t>AFYON</t>
  </si>
  <si>
    <t>AĞRI</t>
  </si>
  <si>
    <t> ADANA</t>
  </si>
  <si>
    <t>BARTIN</t>
  </si>
  <si>
    <t>AKSARAY</t>
  </si>
  <si>
    <t> ADIYAMAN</t>
  </si>
  <si>
    <t> BATMAN</t>
  </si>
  <si>
    <t>ARDAHAN</t>
  </si>
  <si>
    <t> BİNGÖL</t>
  </si>
  <si>
    <t>BURDUR</t>
  </si>
  <si>
    <t>ARTVİN</t>
  </si>
  <si>
    <t> BİTLİS</t>
  </si>
  <si>
    <t>ÇANAKKALE</t>
  </si>
  <si>
    <t> DİYARBAKIR</t>
  </si>
  <si>
    <t>DÜZCE</t>
  </si>
  <si>
    <t>ÇANKIRI</t>
  </si>
  <si>
    <t> ELAZIĞ</t>
  </si>
  <si>
    <t> GAZİANTEP</t>
  </si>
  <si>
    <t>ESKİŞEHİR</t>
  </si>
  <si>
    <t>KARAMAN</t>
  </si>
  <si>
    <t> HAKKARİ</t>
  </si>
  <si>
    <t> HATAY</t>
  </si>
  <si>
    <t>KARABÜK</t>
  </si>
  <si>
    <t> KAHRAMANMARAŞ</t>
  </si>
  <si>
    <t>GÜMÜŞHANE</t>
  </si>
  <si>
    <t> KAYSERI</t>
  </si>
  <si>
    <t>IĞDIR</t>
  </si>
  <si>
    <t> KIRŞEHİR</t>
  </si>
  <si>
    <t>UŞAK</t>
  </si>
  <si>
    <t>KARS</t>
  </si>
  <si>
    <t> KİLİS</t>
  </si>
  <si>
    <t> MALATYA</t>
  </si>
  <si>
    <t>KIRIKKALE</t>
  </si>
  <si>
    <t> MARDİN</t>
  </si>
  <si>
    <t> MERSİN</t>
  </si>
  <si>
    <t> MUŞ</t>
  </si>
  <si>
    <t>SAMSUN</t>
  </si>
  <si>
    <t> NEVŞEHİR</t>
  </si>
  <si>
    <t>SİNOP</t>
  </si>
  <si>
    <t> NİĞDE</t>
  </si>
  <si>
    <t>SİVAS</t>
  </si>
  <si>
    <t> OSMANİYE</t>
  </si>
  <si>
    <t>TOKAT</t>
  </si>
  <si>
    <t> SİİRT</t>
  </si>
  <si>
    <t>TRABZON</t>
  </si>
  <si>
    <t> ŞANLIURFA</t>
  </si>
  <si>
    <t>YOZGAT</t>
  </si>
  <si>
    <t> ŞIRNAK</t>
  </si>
  <si>
    <t> TUNCELİ</t>
  </si>
  <si>
    <t> VAN</t>
  </si>
  <si>
    <t>ERKEK TAKIMLAR</t>
  </si>
  <si>
    <t>KIZ TAKIMLAR</t>
  </si>
  <si>
    <t>EMEK MASA TENİSİ</t>
  </si>
  <si>
    <t>KARABURUN SU VE DOĞA SPORLARI</t>
  </si>
  <si>
    <t>YEŞİLYURT BELEDİYESPOR  (A)</t>
  </si>
  <si>
    <t>VAN GENÇLİK VE SPOR</t>
  </si>
  <si>
    <t>İSTANBUL VMT</t>
  </si>
  <si>
    <t>ŞAHİNBEY BELEDİYE SPOR  (A)</t>
  </si>
  <si>
    <t>ŞAHİNBEY BELEDİYE SPOR</t>
  </si>
  <si>
    <t>SÖKE BELEDİYESPOR (A)</t>
  </si>
  <si>
    <t>GAZİANTEP BELEDİYE SPOR  (A)</t>
  </si>
  <si>
    <t>MERSİN</t>
  </si>
  <si>
    <t>KASTAMONU MTSK (A)</t>
  </si>
  <si>
    <t>SELÇUKLU BLD. SPOR (A)</t>
  </si>
  <si>
    <t>SELÇUKLU BLD. SPOR (B)</t>
  </si>
  <si>
    <t>TEK TOPLAM</t>
  </si>
  <si>
    <t>A</t>
  </si>
  <si>
    <t>C</t>
  </si>
  <si>
    <t>KST</t>
  </si>
  <si>
    <t>B</t>
  </si>
  <si>
    <t>D</t>
  </si>
  <si>
    <t>KRL</t>
  </si>
  <si>
    <t>AMS</t>
  </si>
  <si>
    <t>MRS</t>
  </si>
  <si>
    <t>KNY</t>
  </si>
  <si>
    <t>Grup</t>
  </si>
  <si>
    <t/>
  </si>
  <si>
    <t>ANTALYASPOR (A)</t>
  </si>
  <si>
    <t>PENDİK BLD. SPOR (A)</t>
  </si>
  <si>
    <t>YTŞ</t>
  </si>
  <si>
    <t>YILDIZLAR TAKIM-FERDİ TÜRKİYE ŞAMPİYONASI  05-09 MART 2022  KIRŞEHİR</t>
  </si>
  <si>
    <t xml:space="preserve">TAKIM SIRALAMA </t>
  </si>
  <si>
    <t>TRAKER</t>
  </si>
  <si>
    <t>FENERBAHÇE (A)</t>
  </si>
  <si>
    <t>MAVİ EGE GSK (A)</t>
  </si>
  <si>
    <t>ANTALYASPOR (B)</t>
  </si>
  <si>
    <t>ÇAYKUR RİZESPOR (A)</t>
  </si>
  <si>
    <t>RİZ</t>
  </si>
  <si>
    <t>ÇORUM GENÇLİKSPOR (A)</t>
  </si>
  <si>
    <t>ÇAYKUR RİZESPOR (B)</t>
  </si>
  <si>
    <t>GRS</t>
  </si>
  <si>
    <t>SAKARYA B. ŞEHİR BLD. SPOR</t>
  </si>
  <si>
    <t>NİL BAŞARAN</t>
  </si>
  <si>
    <t>BUSE KOÇAK</t>
  </si>
  <si>
    <t>EYLÜL ŞEVVAL AYDIN</t>
  </si>
  <si>
    <t>ELA SU YÖNTER</t>
  </si>
  <si>
    <t>ÖZLEM KÖSEOĞLU</t>
  </si>
  <si>
    <t>DURU ŞENDOĞAN</t>
  </si>
  <si>
    <t>ELİF ECE AKYÜREK</t>
  </si>
  <si>
    <t>HATİCE ELİF GÜVELİ</t>
  </si>
  <si>
    <t>GÜLCE DÖNMEZ</t>
  </si>
  <si>
    <t>DURU KIRBAÇ</t>
  </si>
  <si>
    <t>AYTEN CEREN KAHRAMAN</t>
  </si>
  <si>
    <t>ELVİN KALE</t>
  </si>
  <si>
    <t>YALOVA BLD. GENÇLİK SPOR</t>
  </si>
  <si>
    <t>ELİZAN BAŞAR</t>
  </si>
  <si>
    <t>KASTAMONU MTSK</t>
  </si>
  <si>
    <t>ECRİN MELİKE AKSU</t>
  </si>
  <si>
    <t>KOCASİNAN BLD. SPOR</t>
  </si>
  <si>
    <t>NESRİN İREM ALAYBEYOĞLU</t>
  </si>
  <si>
    <t>SELÇUKLU BLD. SPOR</t>
  </si>
  <si>
    <t>ZEYNEP NAZ EKER</t>
  </si>
  <si>
    <t xml:space="preserve">LÜLEBURGAZ ZİRVE SPOR </t>
  </si>
  <si>
    <t>NEHİR ÇINAR</t>
  </si>
  <si>
    <t>HATAYSPOR</t>
  </si>
  <si>
    <t>ZEYNEP ADA ER</t>
  </si>
  <si>
    <t>MERVE MENGENE</t>
  </si>
  <si>
    <t>ÇAYKUR RİZE GSK</t>
  </si>
  <si>
    <t>KENAN EREN KAHRAMAN</t>
  </si>
  <si>
    <t>MUSTAFA NEBHAN</t>
  </si>
  <si>
    <t>BERK ÖZTOPRAK</t>
  </si>
  <si>
    <t>ALİ EREN ULUSAKARYA</t>
  </si>
  <si>
    <t>KUZEY GÜNDOĞDU</t>
  </si>
  <si>
    <t>MUSTAFA GEZER</t>
  </si>
  <si>
    <t>SULTANGAZİ BLD. GSK</t>
  </si>
  <si>
    <t>MERT BİLGEBAY</t>
  </si>
  <si>
    <t>YUNUS EMRE EKREM</t>
  </si>
  <si>
    <t>AHMET ŞAHAN</t>
  </si>
  <si>
    <t>YİĞİT CAN KAYA</t>
  </si>
  <si>
    <t>AHMET ÇELİK</t>
  </si>
  <si>
    <t>ŞAHİNBEY BLD. GSK</t>
  </si>
  <si>
    <t>KAAN BEYZAT TUNA</t>
  </si>
  <si>
    <t>MUHAMMED ÖLMEZ</t>
  </si>
  <si>
    <t>KAAN ATMACA</t>
  </si>
  <si>
    <t>GÖRKEM ÖÇAL</t>
  </si>
  <si>
    <t>ÇUKUROVA ÜNİV. SK.</t>
  </si>
  <si>
    <t>ASAF TAHA EKER</t>
  </si>
  <si>
    <t>MUSTAFA EFE ALAYBEYOĞLU</t>
  </si>
  <si>
    <t>MUHAMMED ENSAR ERDEM</t>
  </si>
  <si>
    <t>ALİ ENES SEREN</t>
  </si>
  <si>
    <t>BÜLENT ATAKAN</t>
  </si>
  <si>
    <t>ANKARA ALT YAPI GELİŞİM SPOR</t>
  </si>
  <si>
    <t>ALİM ZİYA SOYALAN</t>
  </si>
  <si>
    <t>BORA ŞEVKET ÖZÇETİN</t>
  </si>
  <si>
    <t>İSTANBUL B. ŞEHİR BLD. (A)</t>
  </si>
  <si>
    <t>İSTANBUL B. ŞEHİR BLD. (B)</t>
  </si>
  <si>
    <t>KIRŞEHİR</t>
  </si>
  <si>
    <t>ARAS AYDIN</t>
  </si>
  <si>
    <t>AHMET BERK TÜKENMEZ</t>
  </si>
  <si>
    <t>EYMEN BAŞAR</t>
  </si>
  <si>
    <t>ZEYNEP DURAN</t>
  </si>
  <si>
    <t>ARMİN AYDIN</t>
  </si>
  <si>
    <t>T</t>
  </si>
  <si>
    <t>F</t>
  </si>
  <si>
    <t>HAYDAR SPOR</t>
  </si>
  <si>
    <t>MAVİ EGE SPOR</t>
  </si>
  <si>
    <t>ÇORUM BLD. SPOR</t>
  </si>
  <si>
    <t>FENERBAHÇE SPOR</t>
  </si>
  <si>
    <t>ISPARTES SPOR</t>
  </si>
  <si>
    <t>BODVED MASATENİSİ.COM</t>
  </si>
  <si>
    <t>GAZİANTEP BLD. SPOR</t>
  </si>
  <si>
    <t>AFAD GSK</t>
  </si>
  <si>
    <t>YILDIZ RAKETLER SPOR</t>
  </si>
  <si>
    <t>PENDİK BLD. SPOR</t>
  </si>
  <si>
    <t>ŞAFAKTEPE GSK</t>
  </si>
  <si>
    <t>AFAD GENÇLİK VE SPOR KULÜBÜ</t>
  </si>
  <si>
    <t>BURSA B. ŞEH. BLD. SPOR</t>
  </si>
  <si>
    <t>ÇORUM ARENA GSK</t>
  </si>
  <si>
    <t>DÖRTYOL BLD. SPOR</t>
  </si>
  <si>
    <t>İsmail Eren ALICI En İyiler Ferdi Seçme Türkiye Şampiyonası 13-15 Ekim 2023 Konya</t>
  </si>
  <si>
    <t>ESMA KAMER SÜT</t>
  </si>
  <si>
    <t>CEREN KOÇAK</t>
  </si>
  <si>
    <t>RUKİYE ÇAKIR</t>
  </si>
  <si>
    <t>DENİZ BERRA BAYRAM</t>
  </si>
  <si>
    <t>ESİLA SU YALÇIN</t>
  </si>
  <si>
    <t>BERRA ÖZ</t>
  </si>
  <si>
    <t>AYÇA SAVAŞ</t>
  </si>
  <si>
    <t>BELİNAY DAVUŞ</t>
  </si>
  <si>
    <t>DAMLA AVŞAR</t>
  </si>
  <si>
    <t>ECRİN TAŞKIRAN</t>
  </si>
  <si>
    <t>ELİF DURU BECER</t>
  </si>
  <si>
    <t>EMİNE AYDINAY</t>
  </si>
  <si>
    <t>EMİNE EROĞLU</t>
  </si>
  <si>
    <t>HATİCE RAVZA GÜLCE</t>
  </si>
  <si>
    <t>İDİL TOSUN</t>
  </si>
  <si>
    <t>İPEK ERTUNA</t>
  </si>
  <si>
    <t>İREM ALTUN</t>
  </si>
  <si>
    <t>ÜLKÜECEM PEHLİVAN</t>
  </si>
  <si>
    <t>ARDA SARIASLAN</t>
  </si>
  <si>
    <t>BERAT ÖZDEMİR</t>
  </si>
  <si>
    <t>SALİH EREN YILDIRIM</t>
  </si>
  <si>
    <t>EGE PAKKAN</t>
  </si>
  <si>
    <t>ÖMER TALHA ASLAN</t>
  </si>
  <si>
    <t>İBRAHİM NAZAR</t>
  </si>
  <si>
    <t>MUSTAFA GEDİK</t>
  </si>
  <si>
    <t>ALİ AŞNAS GÜL</t>
  </si>
  <si>
    <t>MUSTAFA YILDIRIM</t>
  </si>
  <si>
    <t>FENERBAHÇE</t>
  </si>
  <si>
    <t>ŞEVVAL ALAŞ</t>
  </si>
  <si>
    <t>ELANUR YILMAZ</t>
  </si>
  <si>
    <t>DİLAY BALABAN</t>
  </si>
  <si>
    <t>NEHİR GÖHER SALTÜRK</t>
  </si>
  <si>
    <t>SULTAN DEFNE BAYRAKTAR</t>
  </si>
  <si>
    <t>ELİF BEYZA AKDEMİR</t>
  </si>
  <si>
    <t>ECRİN KÖRÇOBAN</t>
  </si>
  <si>
    <t>TUANA GÜLER</t>
  </si>
  <si>
    <t>ÖZGE ERGÜN</t>
  </si>
  <si>
    <t>HASAN TALHA YAVUZ</t>
  </si>
  <si>
    <t>MEHMET ERDEM DEMİRTAŞ</t>
  </si>
  <si>
    <t>MUĞLA B. ŞEHİR BLD. SPOR</t>
  </si>
  <si>
    <t>ÖZEL İDARE YOLSPOR</t>
  </si>
  <si>
    <t>BERRA ARIKAN</t>
  </si>
  <si>
    <t>ELİF KABAAHMETOĞLU</t>
  </si>
  <si>
    <t>FİRDEVS NUR BİNGÖL</t>
  </si>
  <si>
    <t>KAREN GÜRBÜZ</t>
  </si>
  <si>
    <t>ELİF ASYA HOCAOĞLU</t>
  </si>
  <si>
    <t>ESMA ÇUKUR</t>
  </si>
  <si>
    <t>MELİKŞAH ÖZBİLGİ</t>
  </si>
  <si>
    <t>BAYBURT GMGSK</t>
  </si>
  <si>
    <t>SELMAN ARSLAN</t>
  </si>
  <si>
    <t>ZEHRA ÖZBİLGİ</t>
  </si>
  <si>
    <t>BEYAZIT BERK DEMİR</t>
  </si>
  <si>
    <t>NİSA GÜN</t>
  </si>
  <si>
    <t>ESLEM ÇAVŞAK</t>
  </si>
  <si>
    <t>SÜEDA SİVAS</t>
  </si>
  <si>
    <t>KÜBRA YERLİKAYA</t>
  </si>
  <si>
    <t>ARDA AYTEKİN</t>
  </si>
  <si>
    <t>DURU BERİL TOK</t>
  </si>
  <si>
    <t>DENİZ KOVAÇ</t>
  </si>
  <si>
    <t>AYBİGE FERİDE ÜSTÜNDAĞ</t>
  </si>
  <si>
    <t>B.B.KAĞITSPOR</t>
  </si>
  <si>
    <t>BAHAR AKGÜN</t>
  </si>
  <si>
    <t>ÜVEYS ÇINAR</t>
  </si>
  <si>
    <t>HKR</t>
  </si>
  <si>
    <t>ÖZNUR YILMAZ</t>
  </si>
  <si>
    <t>GAMZE TEKİN</t>
  </si>
  <si>
    <t>MUHAMMED HARİS ÖZHAN</t>
  </si>
  <si>
    <t>NEHİR DUYURAN</t>
  </si>
  <si>
    <t>ELANUR DEMİR</t>
  </si>
  <si>
    <t>HAYRİYE EDA KOCADAŞ</t>
  </si>
  <si>
    <t>ECENAZ EROL</t>
  </si>
  <si>
    <t>CEYLİN KOSOR</t>
  </si>
  <si>
    <t>ISPARTES SPOR (A)</t>
  </si>
  <si>
    <t>ERDEM ÇELİK</t>
  </si>
  <si>
    <t>BERK AKSELİ</t>
  </si>
  <si>
    <t>MERYEM NİSA MUSALLİ</t>
  </si>
  <si>
    <t>TRAKER (A)</t>
  </si>
  <si>
    <t>BURSA B. ŞEHİR BLD. SPOR (A)</t>
  </si>
  <si>
    <t>BURSA B. ŞEHİR BLD. SPOR (B)</t>
  </si>
  <si>
    <t>HAFSA YURTERİ</t>
  </si>
  <si>
    <t>BAŞAK ŞİMŞEK</t>
  </si>
  <si>
    <t>BURCU ASEL TUNCER</t>
  </si>
  <si>
    <t>DERİN MÜLAZIM</t>
  </si>
  <si>
    <t>NEHİR BOLAT</t>
  </si>
  <si>
    <t xml:space="preserve">2023-24 SEZONU ÇİFT KIZ KATILIM LİSTESİ </t>
  </si>
  <si>
    <t xml:space="preserve">2023-24 SEZONU ÇİFT ERKEK KATILIM LİSTESİ </t>
  </si>
  <si>
    <t xml:space="preserve">2023-24 SEZONU KARMA KATILIM LİSTESİ </t>
  </si>
  <si>
    <t xml:space="preserve">KOCASİNAN BLD. SPOR (A) </t>
  </si>
  <si>
    <t>Bye</t>
  </si>
  <si>
    <t>EDA DURU ÖNER</t>
  </si>
  <si>
    <t>ECRİN ATASEVER</t>
  </si>
  <si>
    <t>MERİT GRUP REAL MARDİN</t>
  </si>
  <si>
    <t>HİLAL AKGÜL</t>
  </si>
  <si>
    <t>PROGRAM</t>
  </si>
  <si>
    <t>Cumartesi</t>
  </si>
  <si>
    <t>SAAT</t>
  </si>
  <si>
    <t>09:00</t>
  </si>
  <si>
    <t>ERKEK TAKIM ELEME</t>
  </si>
  <si>
    <t>1,2,3,4,5,6,7,8.</t>
  </si>
  <si>
    <t>GRUPLARININ</t>
  </si>
  <si>
    <t xml:space="preserve"> MAÇLARI</t>
  </si>
  <si>
    <t>MASA</t>
  </si>
  <si>
    <t>BAYAN TAKIM ELEME</t>
  </si>
  <si>
    <t>10:15</t>
  </si>
  <si>
    <t>13:30</t>
  </si>
  <si>
    <t>ANA TABLO KURA ÇEKİMİ</t>
  </si>
  <si>
    <t>15:00</t>
  </si>
  <si>
    <t xml:space="preserve">ERKEK TAKIM </t>
  </si>
  <si>
    <t>1. Tur</t>
  </si>
  <si>
    <t>SIRALAMA</t>
  </si>
  <si>
    <t>1-8.</t>
  </si>
  <si>
    <t xml:space="preserve"> MAÇLAR</t>
  </si>
  <si>
    <t xml:space="preserve">BAYAN TAKIM </t>
  </si>
  <si>
    <t>16:30</t>
  </si>
  <si>
    <t>2. Tur</t>
  </si>
  <si>
    <t>9-16.</t>
  </si>
  <si>
    <t>Pazar</t>
  </si>
  <si>
    <t>3. Tur</t>
  </si>
  <si>
    <t>17-24.</t>
  </si>
  <si>
    <t>10:30</t>
  </si>
  <si>
    <t>4. Tur</t>
  </si>
  <si>
    <t>25-32.</t>
  </si>
  <si>
    <t>KARMA</t>
  </si>
  <si>
    <t>MAÇLARI</t>
  </si>
  <si>
    <t>(Final dahil)</t>
  </si>
  <si>
    <t>ÇİFT ERKEK</t>
  </si>
  <si>
    <t>ÇİFT BAYAN</t>
  </si>
  <si>
    <t>09:00…...</t>
  </si>
  <si>
    <t>TEK ERKEK FERDİ</t>
  </si>
  <si>
    <t>(bir tur erkek, bir tur bayan)</t>
  </si>
  <si>
    <t>TEK BAYAN FERDİ</t>
  </si>
  <si>
    <t>….</t>
  </si>
  <si>
    <t>09:00-…</t>
  </si>
  <si>
    <t>16</t>
  </si>
  <si>
    <t>FİNAL MAÇLARI    ve ÖDÜL TÖRENİ</t>
  </si>
  <si>
    <t>TK</t>
  </si>
  <si>
    <t>YERİNE</t>
  </si>
  <si>
    <t>BURAK SEVİNÇ</t>
  </si>
  <si>
    <t>BURAK BEZENMİŞ</t>
  </si>
  <si>
    <t>TAHA KAAN DUMAN</t>
  </si>
  <si>
    <t>SPOR A.Ş SPOR</t>
  </si>
  <si>
    <t>DURAN BAYRAM</t>
  </si>
  <si>
    <t>SPOR A.Ş</t>
  </si>
  <si>
    <t>ALİ SAİD AKDOĞAN</t>
  </si>
  <si>
    <t>MUHAMMED EMİN KABADAYI</t>
  </si>
  <si>
    <t>EYMEN YAZGAN</t>
  </si>
  <si>
    <t>İNEGÖL KAFKAS GSK (B)</t>
  </si>
  <si>
    <t>KUZEY AKBULUT</t>
  </si>
  <si>
    <t>KEREM EFE BAŞTÜRK</t>
  </si>
  <si>
    <t>AYTUĞ EYMEN AY</t>
  </si>
  <si>
    <t>ALİ KEMAL BUCAK</t>
  </si>
  <si>
    <t>MEVLÜT EFE ACER</t>
  </si>
  <si>
    <t>ZAFER ESERTAŞ</t>
  </si>
  <si>
    <t>HÜSEYİN UTKU KIRBAÇ</t>
  </si>
  <si>
    <t>KUTAY GÜL</t>
  </si>
  <si>
    <t>BATIN GÜLER</t>
  </si>
  <si>
    <t>EGE GÜLTEKİN</t>
  </si>
  <si>
    <t>CEMAL AYAZ KARTAL</t>
  </si>
  <si>
    <t>BERK TURAN</t>
  </si>
  <si>
    <t>ALİ KESKİN</t>
  </si>
  <si>
    <t>EMİR PEHLİVAN</t>
  </si>
  <si>
    <t>EYMEN KARA</t>
  </si>
  <si>
    <t>MUHAMMED EMİR ÖZEN</t>
  </si>
  <si>
    <t>YUSUF DURSUN KOCA</t>
  </si>
  <si>
    <t>ÖMER AYAZ YILDIZ</t>
  </si>
  <si>
    <t>UMUTCAN GÜNDOĞDU</t>
  </si>
  <si>
    <t>IĞD</t>
  </si>
  <si>
    <t>IĞDIR GSİM SK (B)</t>
  </si>
  <si>
    <t>MERT KILIÇKALKAN</t>
  </si>
  <si>
    <t>DORUK ŞENDOĞAN</t>
  </si>
  <si>
    <t>İSHAK KANAT</t>
  </si>
  <si>
    <t>CANER KAÇAR</t>
  </si>
  <si>
    <t>MEHMET EFE AKSOY</t>
  </si>
  <si>
    <t>EKREM CAMKURT</t>
  </si>
  <si>
    <t>DENİZHAN DEVECİ</t>
  </si>
  <si>
    <t>TANER ARDA DAŞ</t>
  </si>
  <si>
    <t>ŞANLIURFA YURDUM GSK</t>
  </si>
  <si>
    <t>ŞANLIURFA</t>
  </si>
  <si>
    <t>KUTLUBEY OKULLARI</t>
  </si>
  <si>
    <t>EREN HAS DEMİR</t>
  </si>
  <si>
    <t>İSTANBUL DSİ SPOR (A)</t>
  </si>
  <si>
    <t>AKİF EMRE BUCAK</t>
  </si>
  <si>
    <t>İSTANBUL DSİ SPOR (B)</t>
  </si>
  <si>
    <t>KEREM GÜLLER</t>
  </si>
  <si>
    <t>PENDİK BELEDİYESPOR</t>
  </si>
  <si>
    <t>YILDIZ RAKETLER SPOR (A)</t>
  </si>
  <si>
    <t>KAYA ARSLAN</t>
  </si>
  <si>
    <t>POYRAZ ERCAN</t>
  </si>
  <si>
    <t>MEHMET EYMEN KILIÇ</t>
  </si>
  <si>
    <t>YUSUF ODABAŞ</t>
  </si>
  <si>
    <t>SKR</t>
  </si>
  <si>
    <t>DORUK ÇETİN</t>
  </si>
  <si>
    <t>AYDIN ASP (A)</t>
  </si>
  <si>
    <t>ATLAS CİHAN</t>
  </si>
  <si>
    <t>MUHAMMET M.YURTERİ</t>
  </si>
  <si>
    <t>KUTLUBEY OKULLARI SK (A)</t>
  </si>
  <si>
    <t>KUTLUBEY OKULLARI SK (B)</t>
  </si>
  <si>
    <t>KARİYER EĞİTİM SPOR</t>
  </si>
  <si>
    <t>GENÇLİK SPOR</t>
  </si>
  <si>
    <t>KASTAMONU MTSK (B)</t>
  </si>
  <si>
    <t>YUSUF TAHİR ÖZCAN</t>
  </si>
  <si>
    <t>ONUR ALP SAĞIR</t>
  </si>
  <si>
    <t>AHMET UMUT UZUNER</t>
  </si>
  <si>
    <t>ADANA GENÇLİK SPOR</t>
  </si>
  <si>
    <t>HÜSEYİN OSMANOĞLU</t>
  </si>
  <si>
    <t>AKIŞ TUĞRA ÇARIYEV</t>
  </si>
  <si>
    <t>EMİR SARIDOĞAN</t>
  </si>
  <si>
    <t>OĞUZ KIZILTAŞ</t>
  </si>
  <si>
    <t>BNG</t>
  </si>
  <si>
    <t>YÜKSELEN GENÇLİK SPOR (B)</t>
  </si>
  <si>
    <t>BİNGÖL</t>
  </si>
  <si>
    <t>MUHAMMED YASİR BOZKURT</t>
  </si>
  <si>
    <t>İSHAK MORBONCUK</t>
  </si>
  <si>
    <t>HAKKARİ POLİS GÜCÜ</t>
  </si>
  <si>
    <t>HAKKARİ</t>
  </si>
  <si>
    <t>ZEYNEL ABİDİN HALLUF</t>
  </si>
  <si>
    <t>MERSİN GEHSKD (A)</t>
  </si>
  <si>
    <t>MERSİN GEHSKD (B)</t>
  </si>
  <si>
    <t>YILDIZ ERKEK PUAN DURUMU</t>
  </si>
  <si>
    <t>YTP</t>
  </si>
  <si>
    <t>YEİSY</t>
  </si>
  <si>
    <t>YEİ 16'LAR</t>
  </si>
  <si>
    <t>ADEN METE SARI</t>
  </si>
  <si>
    <t xml:space="preserve">GÖRKEM ÖÇAL </t>
  </si>
  <si>
    <t xml:space="preserve">KUZEY GÜNDOĞDU </t>
  </si>
  <si>
    <t>AHMET EFE YILMAZ</t>
  </si>
  <si>
    <t xml:space="preserve">ÇUKUROVA ÜNİV. </t>
  </si>
  <si>
    <t>AKİF EFE ASLANPAY</t>
  </si>
  <si>
    <t>BODVED</t>
  </si>
  <si>
    <t xml:space="preserve">ALİ ENES SEREN </t>
  </si>
  <si>
    <t>KARATAY BLD. SPOR</t>
  </si>
  <si>
    <t xml:space="preserve">ARDA SARIASLAN </t>
  </si>
  <si>
    <t xml:space="preserve">BERAT ÖZDEMİR </t>
  </si>
  <si>
    <t>ÇORUM GSK</t>
  </si>
  <si>
    <t xml:space="preserve">AHMET BERK TÜKENMEZ </t>
  </si>
  <si>
    <t xml:space="preserve">SALİH EREN YILDIRIM </t>
  </si>
  <si>
    <t xml:space="preserve">EGE PAKKAN </t>
  </si>
  <si>
    <t>EDİRNE YURDUM  GSK</t>
  </si>
  <si>
    <t xml:space="preserve">AHMET ÇELİK </t>
  </si>
  <si>
    <t>BERA AKİF KALKAN</t>
  </si>
  <si>
    <t>MESA SPOR KULÜBÜ</t>
  </si>
  <si>
    <t xml:space="preserve">ÖMER TALHA ASLAN </t>
  </si>
  <si>
    <t xml:space="preserve">KAAN BEYZAT TUNA </t>
  </si>
  <si>
    <t xml:space="preserve">ALİ AŞNAS GÜL </t>
  </si>
  <si>
    <t xml:space="preserve">MUSTAFA YILDIRIM </t>
  </si>
  <si>
    <t>DEMİR YÖNÜ</t>
  </si>
  <si>
    <t>AYDIN ASP GSK</t>
  </si>
  <si>
    <t>EMİR YALÇIN PEHLİVAN</t>
  </si>
  <si>
    <t>ENSAR AYDIN</t>
  </si>
  <si>
    <t>ENVER AYHAN</t>
  </si>
  <si>
    <t>FURKAN KONYALI</t>
  </si>
  <si>
    <t>HALİL İBRAHİM BOZBAY</t>
  </si>
  <si>
    <t>MEHMET ACAR KALELİ</t>
  </si>
  <si>
    <t>SPOR A.Ş SPOR KULÜBÜ</t>
  </si>
  <si>
    <t>MEHMET EYMEN ERDEM</t>
  </si>
  <si>
    <t>MUHAMME YUSUF ESEN</t>
  </si>
  <si>
    <t>BURSA B. ŞEHİR BLD. SPOR</t>
  </si>
  <si>
    <t>MUHAMMED EMRE KANTİK</t>
  </si>
  <si>
    <t>MUHAMMET M. YURTERİ</t>
  </si>
  <si>
    <t>MAVİ EGE</t>
  </si>
  <si>
    <t>MUHAMMET TAHİR KESEKÇİ</t>
  </si>
  <si>
    <t>MUSTAFA KAYRA TURAN</t>
  </si>
  <si>
    <t>MUSTAFA KEREM ESEN</t>
  </si>
  <si>
    <t>ISPARTES</t>
  </si>
  <si>
    <t>HAZERSPOR</t>
  </si>
  <si>
    <t>SONER CAN</t>
  </si>
  <si>
    <t>KAHRAMANMARAŞ</t>
  </si>
  <si>
    <t>SULTANGAZİ BLD.GSK</t>
  </si>
  <si>
    <t>ZÜBEYR SALİH AKCA</t>
  </si>
  <si>
    <t>YILDIZ KIZ PUAN DURUMU</t>
  </si>
  <si>
    <t>ADA KOCABAŞ</t>
  </si>
  <si>
    <t>ASUDE REYYAN ÇİÇEK</t>
  </si>
  <si>
    <t xml:space="preserve">ELA SU YÖNTER </t>
  </si>
  <si>
    <t>MASA-DER</t>
  </si>
  <si>
    <t>AYŞE NAR ALPTEKİN</t>
  </si>
  <si>
    <t>İTÜ GVO SPOR</t>
  </si>
  <si>
    <t>AZRA USTA</t>
  </si>
  <si>
    <t>BERAY ÇALIŞKAN</t>
  </si>
  <si>
    <t>HENDEK GMSK</t>
  </si>
  <si>
    <t xml:space="preserve">BUSE KOÇAK </t>
  </si>
  <si>
    <t xml:space="preserve">EMİNE EROĞLU </t>
  </si>
  <si>
    <t>BÜŞRA NAZAR</t>
  </si>
  <si>
    <t>CEREN BUDAK</t>
  </si>
  <si>
    <t>ÇAĞLA GÜR</t>
  </si>
  <si>
    <t xml:space="preserve">BELİNAY DAVUŞ </t>
  </si>
  <si>
    <t>DEREN TÖKÖZ</t>
  </si>
  <si>
    <t>İZMİR B. ŞEHİR BLD. GSK</t>
  </si>
  <si>
    <t xml:space="preserve">ELİF DURU BECER </t>
  </si>
  <si>
    <t xml:space="preserve">AYÇA SAVAŞ </t>
  </si>
  <si>
    <t>DURU SEVGİ GÜLER</t>
  </si>
  <si>
    <t xml:space="preserve">HATİCE RAVZA GÜLCE </t>
  </si>
  <si>
    <t>DURU YAVAŞCAOĞLU</t>
  </si>
  <si>
    <t>ECEMSU ÇİÇEK</t>
  </si>
  <si>
    <t>İZGEM SPOR</t>
  </si>
  <si>
    <t xml:space="preserve">İPEK ERTUNA </t>
  </si>
  <si>
    <t xml:space="preserve">DAMLA AVŞAR </t>
  </si>
  <si>
    <t>TRAKYA GSK</t>
  </si>
  <si>
    <t>ARENA GENÇLİK SPOR KULUBÜ</t>
  </si>
  <si>
    <t>ELİF İKRA KEYFLİ</t>
  </si>
  <si>
    <t>FATMA NUR DEMİRCİ</t>
  </si>
  <si>
    <t>GİZEM ÇİĞİL</t>
  </si>
  <si>
    <t>GÖKÇE BAKİ</t>
  </si>
  <si>
    <t>KOCAELİ GENÇLİK VE SPOR</t>
  </si>
  <si>
    <t>HİRANUR KORKUT</t>
  </si>
  <si>
    <t>AFAD SPOR</t>
  </si>
  <si>
    <t>İPEK UĞUR</t>
  </si>
  <si>
    <t>MASAL ERYILMAZ</t>
  </si>
  <si>
    <t>MEDİNE İREM TÜRKAN</t>
  </si>
  <si>
    <t>MİNA AKTUĞ</t>
  </si>
  <si>
    <t>ÖYKÜ BİLİR</t>
  </si>
  <si>
    <t>RANA ZEREN KÖSE</t>
  </si>
  <si>
    <t>SEDEF YILDIRIM</t>
  </si>
  <si>
    <t>SENA KILIÇ</t>
  </si>
  <si>
    <t>SÜMEYYE DERYA KORKMAZ</t>
  </si>
  <si>
    <t>ZEYNEP ÇAM</t>
  </si>
  <si>
    <t>ZEYNEP DURU HEKİM</t>
  </si>
  <si>
    <t>KARABÜK GSK</t>
  </si>
  <si>
    <t>ZEYNEP KALKAN</t>
  </si>
  <si>
    <t>BOLU GSK (A)</t>
  </si>
  <si>
    <t>YİĞİT GÖREN</t>
  </si>
  <si>
    <t>KAAN KODAL</t>
  </si>
  <si>
    <t>ERDEM KAYA</t>
  </si>
  <si>
    <t>BURSA ÖNCÜ YILDIZ SPOR (A)</t>
  </si>
  <si>
    <t>YALOVA BLD. GENÇLİK SPOR (B)</t>
  </si>
  <si>
    <t>AYDIN KARTALLARI SPOR</t>
  </si>
  <si>
    <t>ISPARTES SPOR (B)</t>
  </si>
  <si>
    <t>MAVİ EGE GSK (B)</t>
  </si>
  <si>
    <t>AYYILDIZ SPOR</t>
  </si>
  <si>
    <t>MUĞLA B. ŞEH. BLD. GSK (A)</t>
  </si>
  <si>
    <t>TUNA GÖRMEK</t>
  </si>
  <si>
    <t>GENÇLİKSPOR ÇORUM (A)</t>
  </si>
  <si>
    <t>ORDU GSİMSK (A)</t>
  </si>
  <si>
    <t>SİVAS GSK</t>
  </si>
  <si>
    <t>AHMET AYRAÇ</t>
  </si>
  <si>
    <t>YÜKSELEN GENÇLİK SPOR (A)</t>
  </si>
  <si>
    <t>DOĞA SPOR (A)</t>
  </si>
  <si>
    <t>DOĞA SPOR (B)</t>
  </si>
  <si>
    <t>KAHRAMANMARAŞ GSK</t>
  </si>
  <si>
    <t>K. MARAŞ</t>
  </si>
  <si>
    <t>SELGAH CAMİİ SPOR (A)</t>
  </si>
  <si>
    <t>EMİR BİLGİLİ</t>
  </si>
  <si>
    <t>YENİ ÖZVAN GSK (A)</t>
  </si>
  <si>
    <t>YUSUF BUĞRA GÜRHAN</t>
  </si>
  <si>
    <t>MEHMET TATAR</t>
  </si>
  <si>
    <t>ECRİN FİDAN</t>
  </si>
  <si>
    <t>ELA DIZMAN</t>
  </si>
  <si>
    <t>KOCAELİ GENÇLİK VE SPOR (A)</t>
  </si>
  <si>
    <t>HENDEK OLİMPİK SK (A)</t>
  </si>
  <si>
    <t>ESMA SULTAN SARI</t>
  </si>
  <si>
    <t>SAKARYA B. ŞEHİR BLD. SPOR (A)</t>
  </si>
  <si>
    <t>EDA YILMAZ</t>
  </si>
  <si>
    <t>SERAMİKSPOR</t>
  </si>
  <si>
    <t>ELANUR ALAÇAM</t>
  </si>
  <si>
    <t>AMASYA GSK (A)</t>
  </si>
  <si>
    <t>POLİS GÜCÜ SPOR</t>
  </si>
  <si>
    <t>AFAD GENÇLİK VE SPOR (A)</t>
  </si>
  <si>
    <t>ARENA GENÇLİKSPOR  (A)</t>
  </si>
  <si>
    <t>ARENA GENÇLİKSPOR  (B)</t>
  </si>
  <si>
    <t>YALIKÖY ŞEHİT BARIŞ ÇAKIR OO (A)</t>
  </si>
  <si>
    <t>ÇİLTAR MTİ (A)</t>
  </si>
  <si>
    <t>ÇİLTAR MTİ (B)</t>
  </si>
  <si>
    <t>MELİKE AYRAÇ</t>
  </si>
  <si>
    <t>ZEYNEP SUDE YILMAZ</t>
  </si>
  <si>
    <t>HAYRUNNİSA ÇOBAN</t>
  </si>
  <si>
    <t>SÜREYYA ADA BAL</t>
  </si>
  <si>
    <t>ALİN ATÇI</t>
  </si>
  <si>
    <t>SPOR A.Ş (A)</t>
  </si>
  <si>
    <t>SPOR A.Ş (B)</t>
  </si>
  <si>
    <t>SELGAH CAMİİ SPOR (B)</t>
  </si>
  <si>
    <t>VAN GSİMSK (A)</t>
  </si>
  <si>
    <t>HİLAL SU SAĞLAM</t>
  </si>
  <si>
    <t>ECE ECRİN MELEN</t>
  </si>
  <si>
    <t>100. YIL YILDIZLAR TAKIM-FERDİ TÜRKİYE ŞAMPİYONASI 11-14 Mayıs 2024  SİVAS</t>
  </si>
  <si>
    <t>14:15</t>
  </si>
  <si>
    <t>13:00</t>
  </si>
  <si>
    <t>Pazartesi</t>
  </si>
  <si>
    <t>Salı</t>
  </si>
  <si>
    <t xml:space="preserve">İSTANBUL B. ŞEHİR BLD. (A) </t>
  </si>
  <si>
    <t xml:space="preserve">FENERBAHÇE (A) </t>
  </si>
  <si>
    <t xml:space="preserve">MAVİ EGE GSK (A) </t>
  </si>
  <si>
    <t>TŞ12</t>
  </si>
  <si>
    <t xml:space="preserve">KASTAMONU MTSK (A) </t>
  </si>
  <si>
    <t xml:space="preserve">ISPARTES SPOR (A) </t>
  </si>
  <si>
    <t xml:space="preserve">HAYDAR SPOR </t>
  </si>
  <si>
    <t xml:space="preserve">ANKARA ALT YAPI GELİŞİM SPOR </t>
  </si>
  <si>
    <t xml:space="preserve">YILDIZ RAKETLER SPOR (A) </t>
  </si>
  <si>
    <t xml:space="preserve">SELÇUKLU BLD. SPOR (A) </t>
  </si>
  <si>
    <t xml:space="preserve">ADANA GENÇLİK SPOR </t>
  </si>
  <si>
    <t xml:space="preserve">KUTLUBEY OKULLARI SK (A) </t>
  </si>
  <si>
    <t xml:space="preserve">SELÇUKLU BLD. SPOR (B) </t>
  </si>
  <si>
    <t xml:space="preserve">YALOVA BLD. GENÇLİK SPOR (A) </t>
  </si>
  <si>
    <t xml:space="preserve">KASTAMONU MTSK (B) </t>
  </si>
  <si>
    <t xml:space="preserve">MERSİN GEHSKD (A) </t>
  </si>
  <si>
    <t>BAYBURT GMGSK (BYB)</t>
  </si>
  <si>
    <t xml:space="preserve">İSTANBUL DSİ SPOR (B) </t>
  </si>
  <si>
    <t xml:space="preserve">KOCASİNAN BLD. SPOR (B) </t>
  </si>
  <si>
    <t xml:space="preserve">HAKKARİ POLİS GÜCÜ </t>
  </si>
  <si>
    <t xml:space="preserve">ÇAYKUR RİZESPOR (A) </t>
  </si>
  <si>
    <t xml:space="preserve">YÜKSELEN GENÇLİK SPOR (B) </t>
  </si>
  <si>
    <t xml:space="preserve">ÇORUM GENÇLİKSPOR (A) </t>
  </si>
  <si>
    <t>TŞ14</t>
  </si>
  <si>
    <t xml:space="preserve">ŞAFAKTEPE GSK </t>
  </si>
  <si>
    <t xml:space="preserve">SAKARYA B. ŞEHİR BLD. SPOR (A) </t>
  </si>
  <si>
    <t xml:space="preserve">ÇİLTAR MTİ (A) </t>
  </si>
  <si>
    <t xml:space="preserve">AFAD GENÇLİK VE SPOR (A) </t>
  </si>
  <si>
    <t>SERAMİKSPOR (KTH)</t>
  </si>
  <si>
    <t xml:space="preserve">PENDİK BLD. SPOR (A) </t>
  </si>
  <si>
    <t xml:space="preserve">İZMİR B. ŞEHİR BLD. GSK </t>
  </si>
  <si>
    <t xml:space="preserve">ÇİLTAR MTİ (B) </t>
  </si>
  <si>
    <t xml:space="preserve">DÖRTYOL BLD. SPOR </t>
  </si>
  <si>
    <t xml:space="preserve">MUĞLA B. ŞEH. BLD. GSK (A) </t>
  </si>
  <si>
    <t xml:space="preserve">HENDEK OLİMPİK SK (A) </t>
  </si>
  <si>
    <t xml:space="preserve">TAN HALK OYUNLARI GSK (B) </t>
  </si>
  <si>
    <t xml:space="preserve">GELEMİYOR </t>
  </si>
  <si>
    <t>GELECEK</t>
  </si>
  <si>
    <t>ÇİFT</t>
  </si>
  <si>
    <t>ÇİFT TOPLAM</t>
  </si>
  <si>
    <t xml:space="preserve">KARMA </t>
  </si>
  <si>
    <t>KARMA TOPLAM</t>
  </si>
  <si>
    <t>YILDIZ (U15) EN İYİLER YARIŞMALARI   05-07 Ocak 2024  KARAMAN</t>
  </si>
  <si>
    <t xml:space="preserve">ARAS AYDIN </t>
  </si>
  <si>
    <t xml:space="preserve">ALİ ARSLAN </t>
  </si>
  <si>
    <t xml:space="preserve">AHMET YİĞİT GÜLENLER </t>
  </si>
  <si>
    <t xml:space="preserve">AKIŞ TUĞRA ÇARIYEV </t>
  </si>
  <si>
    <t xml:space="preserve">ONUR ALP SAĞIR </t>
  </si>
  <si>
    <t xml:space="preserve">SELİM AZAZİ </t>
  </si>
  <si>
    <t xml:space="preserve">YİĞİT HÜSEYİN SUBAŞI </t>
  </si>
  <si>
    <t xml:space="preserve">KAĞAN ALP ÖZÇETİN </t>
  </si>
  <si>
    <t xml:space="preserve">KAYA ARSLAN </t>
  </si>
  <si>
    <t xml:space="preserve">MEHMET GÜNGÜT </t>
  </si>
  <si>
    <t xml:space="preserve">YUSUF GEZER </t>
  </si>
  <si>
    <t xml:space="preserve">KEREM KÖSE </t>
  </si>
  <si>
    <t xml:space="preserve">TAHA DERELİ </t>
  </si>
  <si>
    <t xml:space="preserve">YUSUF EFE GÜL </t>
  </si>
  <si>
    <t xml:space="preserve">ARMİN AYDIN </t>
  </si>
  <si>
    <t xml:space="preserve">BERRA ARIKAN </t>
  </si>
  <si>
    <t>DEREN TOKÖZ</t>
  </si>
  <si>
    <t xml:space="preserve">ELİF KABAAHMETOĞLU </t>
  </si>
  <si>
    <t xml:space="preserve">KAREN GÜRBÜZ </t>
  </si>
  <si>
    <t xml:space="preserve">AYŞE DURU DOĞAN </t>
  </si>
  <si>
    <t xml:space="preserve">FİRDEVS NUR BİNGÖL </t>
  </si>
  <si>
    <t xml:space="preserve">DEFNE ÜZÜMCÜ </t>
  </si>
  <si>
    <t>ARENA GSK</t>
  </si>
  <si>
    <t xml:space="preserve">ESMA TAŞDAN </t>
  </si>
  <si>
    <t>TÜRKİYE MASA TENİSİ FEDERASYONU
YILDIZLAR GRUP FERDİ YARIŞMA SIRALAMALARI</t>
  </si>
  <si>
    <t>YILDIZ ERKEK A GRUBU</t>
  </si>
  <si>
    <t>ERKEK FERDİ [28-30 Ekim 2023 BURSA]</t>
  </si>
  <si>
    <t>YILDIZ KIZ A GRUBU</t>
  </si>
  <si>
    <t>KIZ FERDİ [28-30 Ekim 2023 BURSA]</t>
  </si>
  <si>
    <t>YILDIZ ERKEK B GRUBU</t>
  </si>
  <si>
    <t>ERKEK FERDİ [28-30 Ekim 2023 DENİZLİ]</t>
  </si>
  <si>
    <t>YILDIZ KIZ B GRUBU</t>
  </si>
  <si>
    <t>KIZ FERDİ [28-30 Ekim 2023 DENİZLİ]</t>
  </si>
  <si>
    <t xml:space="preserve">AYBİGE FERİDE ÜSTÜNDAĞ </t>
  </si>
  <si>
    <t xml:space="preserve">DORUK ÇETİN </t>
  </si>
  <si>
    <t xml:space="preserve">ECENAZ EROL </t>
  </si>
  <si>
    <t xml:space="preserve">DEREN TÖKÖZ </t>
  </si>
  <si>
    <t xml:space="preserve">BAŞAK ŞİMŞEK </t>
  </si>
  <si>
    <t xml:space="preserve">CEYLİN KOSOR </t>
  </si>
  <si>
    <t xml:space="preserve">NAİL DEMİR </t>
  </si>
  <si>
    <t xml:space="preserve">EDA YILMAZ </t>
  </si>
  <si>
    <t xml:space="preserve">MELEK DURSUN </t>
  </si>
  <si>
    <t xml:space="preserve">MEHMET ERDEM DEMİRTAŞ </t>
  </si>
  <si>
    <t xml:space="preserve">ECRİN ŞENYÜZ </t>
  </si>
  <si>
    <t xml:space="preserve">RÜZGAR ALP YALÇINKAYA </t>
  </si>
  <si>
    <t xml:space="preserve">FERHAT OLGUNDUR </t>
  </si>
  <si>
    <t xml:space="preserve">ERDEM ÇELİK </t>
  </si>
  <si>
    <t xml:space="preserve">EGE AYDIN </t>
  </si>
  <si>
    <t xml:space="preserve">FURKAN KONYALI </t>
  </si>
  <si>
    <t xml:space="preserve">ATLAS CİHAN </t>
  </si>
  <si>
    <t xml:space="preserve">ASİL AYDIN ERAYDIN </t>
  </si>
  <si>
    <t xml:space="preserve">ABDULLAH KAYA </t>
  </si>
  <si>
    <t>YILDIZ ERKEK C GRUBU</t>
  </si>
  <si>
    <t>ERKEK FERDİ [28-30 Ekim 2023 ORDU]</t>
  </si>
  <si>
    <t>YILDIZ KIZ C GRUBU</t>
  </si>
  <si>
    <t>KIZ FERDİ [28-30 Ekim 2023 ORDU]</t>
  </si>
  <si>
    <t xml:space="preserve">NAZLI ŞAHAN </t>
  </si>
  <si>
    <t xml:space="preserve">UMUTCAN GÜNDOĞDU </t>
  </si>
  <si>
    <t xml:space="preserve">NEHİR BOLAT </t>
  </si>
  <si>
    <t xml:space="preserve">BEYAZIT BERK DEMİR </t>
  </si>
  <si>
    <t xml:space="preserve">DİLAY BALABAN </t>
  </si>
  <si>
    <t xml:space="preserve">NİSA GÜN </t>
  </si>
  <si>
    <t xml:space="preserve">BURAK SEVİNÇ </t>
  </si>
  <si>
    <t xml:space="preserve">EYMEN KARA </t>
  </si>
  <si>
    <t xml:space="preserve">KÜBRA YERLİKAYA </t>
  </si>
  <si>
    <t xml:space="preserve">ÖNDER BOZKIR  </t>
  </si>
  <si>
    <t xml:space="preserve">ELANUR ALAÇAM </t>
  </si>
  <si>
    <t xml:space="preserve">MERT KILIÇKALKAN </t>
  </si>
  <si>
    <t xml:space="preserve">EMİR PEHLİVAN </t>
  </si>
  <si>
    <t xml:space="preserve">BERİL ECE ÇARKÇI </t>
  </si>
  <si>
    <t xml:space="preserve">BAHAR AKGÜN </t>
  </si>
  <si>
    <t xml:space="preserve">DEVLETHAN KIZILABDULLAH </t>
  </si>
  <si>
    <t xml:space="preserve">ELİF NUR KOÇ </t>
  </si>
  <si>
    <t xml:space="preserve">SELMAN ARSLAN </t>
  </si>
  <si>
    <t xml:space="preserve">ESMA ÇUKUR </t>
  </si>
  <si>
    <t xml:space="preserve">ORÇUN ÇELİK </t>
  </si>
  <si>
    <t xml:space="preserve">YUSUF DURSUN KOCA </t>
  </si>
  <si>
    <t xml:space="preserve">NEHİR DUYURAN </t>
  </si>
  <si>
    <t xml:space="preserve">MUHAMMED EMİR ÖZEN </t>
  </si>
  <si>
    <t xml:space="preserve">SÜEDA SİVAS </t>
  </si>
  <si>
    <t xml:space="preserve">AHMET UMUT UZUNER </t>
  </si>
  <si>
    <t xml:space="preserve">HAYRUNİSA AYAN </t>
  </si>
  <si>
    <t>YILDIZ ERKEK D GRUBU</t>
  </si>
  <si>
    <t>ERKEK FERDİ [28-30 Ekim 2023 KIRŞEHİR]</t>
  </si>
  <si>
    <t>YILDIZ KIZ D GRUBU</t>
  </si>
  <si>
    <t>KIZ FERDİ [28-30 Ekim 2023 KIRŞEHİR]</t>
  </si>
  <si>
    <t xml:space="preserve">ARDA AYTEKİN </t>
  </si>
  <si>
    <t xml:space="preserve">MUHAMMED HARİS ÖZHAN </t>
  </si>
  <si>
    <t xml:space="preserve">DURAN BAYRAM </t>
  </si>
  <si>
    <t xml:space="preserve">HAYRUNNİSA ÇOBAN </t>
  </si>
  <si>
    <t xml:space="preserve">TANER ARDA DAŞ </t>
  </si>
  <si>
    <t xml:space="preserve">MELİKE AYRAÇ </t>
  </si>
  <si>
    <t xml:space="preserve">HASAN TALHA YAVUZ </t>
  </si>
  <si>
    <t xml:space="preserve">ZEYNEP SUDE YILMAZ </t>
  </si>
  <si>
    <t xml:space="preserve">DENİZHAN DEVECİ </t>
  </si>
  <si>
    <t xml:space="preserve">FEYZA KOÇER </t>
  </si>
  <si>
    <t xml:space="preserve">OĞUZ KIZILTAŞ </t>
  </si>
  <si>
    <t xml:space="preserve">ESMA KAMER SÜT </t>
  </si>
  <si>
    <t xml:space="preserve">HARUN CAN </t>
  </si>
  <si>
    <t xml:space="preserve">SÜREYYA ADA BAL </t>
  </si>
  <si>
    <t xml:space="preserve">AHMET AYRAÇ </t>
  </si>
  <si>
    <t xml:space="preserve">EMİR BİLGİLİ </t>
  </si>
  <si>
    <t xml:space="preserve">RUKİYE ÇAKIR </t>
  </si>
  <si>
    <t xml:space="preserve">MUHAMMED YASİR BOZKURT </t>
  </si>
  <si>
    <t xml:space="preserve">EDA ŞİMŞEK </t>
  </si>
  <si>
    <t xml:space="preserve">MİRAÇ CULBAN </t>
  </si>
  <si>
    <t xml:space="preserve">BÜŞRA ÖZDEMİR </t>
  </si>
  <si>
    <t xml:space="preserve">CANER KAÇAR </t>
  </si>
  <si>
    <t xml:space="preserve">HİLAL SU SAĞLAM </t>
  </si>
  <si>
    <t xml:space="preserve">MUSTAFA MİRZA ENSER </t>
  </si>
  <si>
    <t xml:space="preserve">EBRAR BEGÜM NERGİZ </t>
  </si>
  <si>
    <t xml:space="preserve">SERKAN TEKİN </t>
  </si>
  <si>
    <t xml:space="preserve">ÖZNUR YILMAZ </t>
  </si>
  <si>
    <t xml:space="preserve">İBRAHİM KOCAASLAN </t>
  </si>
  <si>
    <t xml:space="preserve">İLAYDA NUR UMUCU </t>
  </si>
  <si>
    <t xml:space="preserve">İSTANBUL DSİ SPOR (A) </t>
  </si>
  <si>
    <t>ÇF</t>
  </si>
  <si>
    <t xml:space="preserve">YENİ ÖZVAN GSK (A) </t>
  </si>
  <si>
    <t xml:space="preserve">VAN GSİMSK (A) </t>
  </si>
  <si>
    <t>GÜLCE KARABIYIK</t>
  </si>
  <si>
    <t>ÇORUM BLD. GSK</t>
  </si>
  <si>
    <t>FURKAN ÇUKUR</t>
  </si>
  <si>
    <t>ÇK</t>
  </si>
  <si>
    <t>AHMET YİĞİT GÜLENLER</t>
  </si>
  <si>
    <t>ÇE</t>
  </si>
  <si>
    <t>YUSUF ARDA YILMAZGİL</t>
  </si>
  <si>
    <t xml:space="preserve">2023-24 SEZONU YILDIZ KIZ KATILIM LİSTESİ </t>
  </si>
  <si>
    <t xml:space="preserve">2023-24 SEZONU YILDIZ ERKEK KATILIM LİSTESİ </t>
  </si>
  <si>
    <t>ÖNDER BOZKIR</t>
  </si>
  <si>
    <t>YİĞİT HÜSEYİN SUBAŞI</t>
  </si>
  <si>
    <t>BUĞLEM GÜNDÜZ</t>
  </si>
  <si>
    <t>EYLÜL DEMİRTAŞ</t>
  </si>
  <si>
    <t>BERRA AKICI</t>
  </si>
  <si>
    <t>ELİF NUR KOÇ</t>
  </si>
  <si>
    <t xml:space="preserve">ARENA GENÇLİKSPOR </t>
  </si>
  <si>
    <t>1. İl</t>
  </si>
  <si>
    <t>2. 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</si>
</sst>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##"/>
    <numFmt numFmtId="165" formatCode="[$-41F]General"/>
    <numFmt numFmtId="166" formatCode="#,##0.00[$YTL-41F];[Red]&quot;-&quot;#,##0.00[$YTL-41F]"/>
    <numFmt numFmtId="167" formatCode="0;\-0;;@"/>
    <numFmt numFmtId="168" formatCode="#,##0.0"/>
  </numFmts>
  <fonts count="1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name val="Arial"/>
      <family val="2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i/>
      <u/>
      <sz val="9"/>
      <color rgb="FFFF0000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u/>
      <sz val="9"/>
      <color rgb="FFFF0000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b/>
      <i/>
      <u/>
      <sz val="9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u/>
      <sz val="9"/>
      <color theme="1"/>
      <name val="Calibri"/>
      <family val="2"/>
      <charset val="162"/>
      <scheme val="minor"/>
    </font>
    <font>
      <i/>
      <u/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Arial Narrow"/>
      <family val="2"/>
      <charset val="162"/>
    </font>
    <font>
      <b/>
      <u/>
      <sz val="10"/>
      <color theme="1"/>
      <name val="Arial Narrow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name val="Calibri"/>
      <family val="2"/>
      <charset val="162"/>
    </font>
    <font>
      <sz val="11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b/>
      <sz val="9"/>
      <name val="Calibri"/>
      <family val="2"/>
      <charset val="162"/>
    </font>
    <font>
      <b/>
      <sz val="16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9"/>
      <name val="Calibri"/>
      <family val="2"/>
      <charset val="162"/>
    </font>
    <font>
      <b/>
      <i/>
      <sz val="9"/>
      <name val="Calibri"/>
      <family val="2"/>
      <charset val="162"/>
    </font>
    <font>
      <i/>
      <sz val="9"/>
      <name val="Calibri"/>
      <family val="2"/>
      <charset val="162"/>
    </font>
    <font>
      <b/>
      <i/>
      <u/>
      <sz val="9"/>
      <color indexed="10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  <charset val="162"/>
    </font>
    <font>
      <b/>
      <i/>
      <sz val="10"/>
      <name val="Arial"/>
      <family val="2"/>
      <charset val="162"/>
    </font>
    <font>
      <b/>
      <i/>
      <sz val="9"/>
      <color indexed="8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">
    <xf numFmtId="0" fontId="0" fillId="0" borderId="0"/>
    <xf numFmtId="0" fontId="53" fillId="0" borderId="0"/>
    <xf numFmtId="0" fontId="53" fillId="0" borderId="0"/>
    <xf numFmtId="0" fontId="57" fillId="0" borderId="0"/>
    <xf numFmtId="0" fontId="53" fillId="0" borderId="0"/>
    <xf numFmtId="0" fontId="66" fillId="0" borderId="0"/>
    <xf numFmtId="0" fontId="53" fillId="0" borderId="0"/>
    <xf numFmtId="0" fontId="50" fillId="0" borderId="0"/>
    <xf numFmtId="0" fontId="81" fillId="0" borderId="0" applyNumberFormat="0" applyFill="0" applyBorder="0" applyAlignment="0" applyProtection="0"/>
    <xf numFmtId="0" fontId="49" fillId="0" borderId="0"/>
    <xf numFmtId="0" fontId="48" fillId="0" borderId="0"/>
    <xf numFmtId="0" fontId="82" fillId="0" borderId="0"/>
    <xf numFmtId="165" fontId="84" fillId="0" borderId="0"/>
    <xf numFmtId="165" fontId="83" fillId="0" borderId="0"/>
    <xf numFmtId="0" fontId="85" fillId="0" borderId="0">
      <alignment horizontal="center"/>
    </xf>
    <xf numFmtId="0" fontId="85" fillId="0" borderId="0">
      <alignment horizontal="center" textRotation="90"/>
    </xf>
    <xf numFmtId="0" fontId="86" fillId="0" borderId="0"/>
    <xf numFmtId="166" fontId="86" fillId="0" borderId="0"/>
    <xf numFmtId="0" fontId="83" fillId="0" borderId="0"/>
    <xf numFmtId="0" fontId="87" fillId="0" borderId="0">
      <alignment vertical="center"/>
    </xf>
    <xf numFmtId="0" fontId="84" fillId="0" borderId="0">
      <protection locked="0"/>
    </xf>
    <xf numFmtId="0" fontId="47" fillId="0" borderId="0"/>
    <xf numFmtId="0" fontId="46" fillId="0" borderId="0"/>
    <xf numFmtId="0" fontId="45" fillId="0" borderId="0"/>
    <xf numFmtId="0" fontId="81" fillId="0" borderId="0" applyNumberFormat="0" applyFill="0" applyBorder="0" applyAlignment="0" applyProtection="0"/>
    <xf numFmtId="0" fontId="44" fillId="0" borderId="0"/>
    <xf numFmtId="0" fontId="43" fillId="0" borderId="0"/>
    <xf numFmtId="0" fontId="84" fillId="0" borderId="0">
      <alignment vertical="top"/>
      <protection locked="0"/>
    </xf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88" fillId="0" borderId="0">
      <alignment vertical="center"/>
    </xf>
    <xf numFmtId="0" fontId="89" fillId="0" borderId="0">
      <protection locked="0"/>
    </xf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92" fillId="0" borderId="0"/>
    <xf numFmtId="0" fontId="14" fillId="0" borderId="0"/>
    <xf numFmtId="0" fontId="13" fillId="0" borderId="0"/>
    <xf numFmtId="0" fontId="12" fillId="0" borderId="0"/>
    <xf numFmtId="0" fontId="9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1">
    <xf numFmtId="0" fontId="0" fillId="0" borderId="0" xfId="0"/>
    <xf numFmtId="0" fontId="60" fillId="0" borderId="0" xfId="0" applyFont="1" applyAlignment="1">
      <alignment vertical="center"/>
    </xf>
    <xf numFmtId="0" fontId="58" fillId="2" borderId="0" xfId="0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65" fillId="0" borderId="0" xfId="0" applyFont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69" fillId="0" borderId="0" xfId="0" applyFont="1" applyAlignment="1">
      <alignment horizontal="right"/>
    </xf>
    <xf numFmtId="0" fontId="54" fillId="0" borderId="0" xfId="0" applyFont="1"/>
    <xf numFmtId="0" fontId="55" fillId="0" borderId="0" xfId="0" applyFont="1" applyAlignment="1">
      <alignment horizontal="left"/>
    </xf>
    <xf numFmtId="49" fontId="69" fillId="0" borderId="0" xfId="0" applyNumberFormat="1" applyFont="1" applyAlignment="1">
      <alignment horizontal="right"/>
    </xf>
    <xf numFmtId="0" fontId="55" fillId="0" borderId="0" xfId="0" applyFont="1"/>
    <xf numFmtId="0" fontId="56" fillId="0" borderId="0" xfId="0" applyFont="1"/>
    <xf numFmtId="0" fontId="54" fillId="0" borderId="0" xfId="0" applyFont="1" applyAlignment="1">
      <alignment horizontal="left"/>
    </xf>
    <xf numFmtId="0" fontId="59" fillId="0" borderId="0" xfId="0" applyFont="1"/>
    <xf numFmtId="0" fontId="60" fillId="0" borderId="0" xfId="0" applyFont="1"/>
    <xf numFmtId="0" fontId="59" fillId="0" borderId="0" xfId="0" applyFont="1" applyAlignment="1">
      <alignment horizontal="left"/>
    </xf>
    <xf numFmtId="0" fontId="65" fillId="0" borderId="0" xfId="0" applyFont="1"/>
    <xf numFmtId="0" fontId="58" fillId="0" borderId="0" xfId="0" applyFont="1" applyAlignment="1">
      <alignment vertical="center"/>
    </xf>
    <xf numFmtId="0" fontId="59" fillId="2" borderId="0" xfId="0" applyFont="1" applyFill="1" applyAlignment="1">
      <alignment vertical="center"/>
    </xf>
    <xf numFmtId="0" fontId="59" fillId="0" borderId="0" xfId="0" applyFont="1" applyAlignment="1">
      <alignment vertical="center"/>
    </xf>
    <xf numFmtId="0" fontId="58" fillId="8" borderId="0" xfId="0" applyFont="1" applyFill="1" applyAlignment="1">
      <alignment horizontal="right" vertical="center"/>
    </xf>
    <xf numFmtId="0" fontId="60" fillId="0" borderId="0" xfId="0" applyFont="1" applyAlignment="1">
      <alignment horizontal="right" vertical="center"/>
    </xf>
    <xf numFmtId="0" fontId="69" fillId="0" borderId="0" xfId="0" applyFont="1"/>
    <xf numFmtId="0" fontId="69" fillId="0" borderId="0" xfId="0" applyFont="1" applyAlignment="1">
      <alignment horizontal="center"/>
    </xf>
    <xf numFmtId="0" fontId="69" fillId="0" borderId="0" xfId="0" applyFont="1" applyAlignment="1">
      <alignment horizontal="left"/>
    </xf>
    <xf numFmtId="0" fontId="59" fillId="0" borderId="0" xfId="0" applyFont="1" applyAlignment="1">
      <alignment horizontal="center"/>
    </xf>
    <xf numFmtId="0" fontId="58" fillId="0" borderId="0" xfId="0" applyFont="1"/>
    <xf numFmtId="49" fontId="58" fillId="0" borderId="0" xfId="0" applyNumberFormat="1" applyFont="1" applyAlignment="1">
      <alignment horizontal="center" vertical="center"/>
    </xf>
    <xf numFmtId="0" fontId="59" fillId="8" borderId="0" xfId="0" applyFont="1" applyFill="1" applyAlignment="1">
      <alignment horizontal="center"/>
    </xf>
    <xf numFmtId="0" fontId="59" fillId="13" borderId="0" xfId="0" applyFont="1" applyFill="1"/>
    <xf numFmtId="0" fontId="59" fillId="13" borderId="0" xfId="0" applyFont="1" applyFill="1" applyAlignment="1">
      <alignment horizontal="center"/>
    </xf>
    <xf numFmtId="0" fontId="58" fillId="13" borderId="0" xfId="0" applyFont="1" applyFill="1" applyAlignment="1">
      <alignment horizontal="right"/>
    </xf>
    <xf numFmtId="0" fontId="58" fillId="13" borderId="0" xfId="0" applyFont="1" applyFill="1"/>
    <xf numFmtId="0" fontId="59" fillId="13" borderId="0" xfId="0" applyFont="1" applyFill="1" applyAlignment="1">
      <alignment horizontal="left"/>
    </xf>
    <xf numFmtId="0" fontId="59" fillId="10" borderId="0" xfId="0" applyFont="1" applyFill="1"/>
    <xf numFmtId="0" fontId="59" fillId="10" borderId="0" xfId="0" applyFont="1" applyFill="1" applyAlignment="1">
      <alignment horizontal="center"/>
    </xf>
    <xf numFmtId="0" fontId="58" fillId="10" borderId="0" xfId="0" applyFont="1" applyFill="1" applyAlignment="1">
      <alignment vertical="center"/>
    </xf>
    <xf numFmtId="0" fontId="59" fillId="14" borderId="0" xfId="0" applyFont="1" applyFill="1"/>
    <xf numFmtId="0" fontId="59" fillId="14" borderId="0" xfId="0" applyFont="1" applyFill="1" applyAlignment="1">
      <alignment horizontal="center"/>
    </xf>
    <xf numFmtId="0" fontId="58" fillId="14" borderId="0" xfId="0" applyFont="1" applyFill="1" applyAlignment="1">
      <alignment vertical="center"/>
    </xf>
    <xf numFmtId="0" fontId="65" fillId="0" borderId="0" xfId="0" applyFont="1" applyAlignment="1">
      <alignment horizontal="center"/>
    </xf>
    <xf numFmtId="0" fontId="62" fillId="2" borderId="0" xfId="0" applyFont="1" applyFill="1" applyAlignment="1">
      <alignment horizontal="center"/>
    </xf>
    <xf numFmtId="0" fontId="62" fillId="0" borderId="0" xfId="0" applyFont="1" applyAlignment="1">
      <alignment horizontal="center"/>
    </xf>
    <xf numFmtId="0" fontId="59" fillId="8" borderId="0" xfId="0" applyFont="1" applyFill="1"/>
    <xf numFmtId="164" fontId="69" fillId="2" borderId="0" xfId="0" applyNumberFormat="1" applyFont="1" applyFill="1" applyAlignment="1">
      <alignment horizontal="center"/>
    </xf>
    <xf numFmtId="0" fontId="69" fillId="2" borderId="0" xfId="0" applyFont="1" applyFill="1" applyAlignment="1">
      <alignment horizontal="left" wrapText="1"/>
    </xf>
    <xf numFmtId="0" fontId="69" fillId="2" borderId="0" xfId="0" applyFont="1" applyFill="1" applyAlignment="1">
      <alignment horizontal="center"/>
    </xf>
    <xf numFmtId="49" fontId="69" fillId="13" borderId="0" xfId="0" applyNumberFormat="1" applyFont="1" applyFill="1" applyAlignment="1">
      <alignment horizontal="right"/>
    </xf>
    <xf numFmtId="0" fontId="69" fillId="13" borderId="0" xfId="0" applyFont="1" applyFill="1" applyAlignment="1">
      <alignment horizontal="right"/>
    </xf>
    <xf numFmtId="49" fontId="69" fillId="15" borderId="0" xfId="0" applyNumberFormat="1" applyFont="1" applyFill="1" applyAlignment="1">
      <alignment horizontal="right"/>
    </xf>
    <xf numFmtId="0" fontId="69" fillId="15" borderId="0" xfId="0" applyFont="1" applyFill="1" applyAlignment="1">
      <alignment horizontal="right"/>
    </xf>
    <xf numFmtId="49" fontId="69" fillId="14" borderId="0" xfId="0" applyNumberFormat="1" applyFont="1" applyFill="1" applyAlignment="1">
      <alignment horizontal="right"/>
    </xf>
    <xf numFmtId="0" fontId="58" fillId="0" borderId="0" xfId="0" applyFont="1" applyAlignment="1">
      <alignment horizontal="left"/>
    </xf>
    <xf numFmtId="49" fontId="69" fillId="2" borderId="0" xfId="0" applyNumberFormat="1" applyFont="1" applyFill="1" applyAlignment="1">
      <alignment horizontal="left"/>
    </xf>
    <xf numFmtId="0" fontId="69" fillId="2" borderId="0" xfId="0" applyFont="1" applyFill="1"/>
    <xf numFmtId="0" fontId="55" fillId="13" borderId="0" xfId="0" applyFont="1" applyFill="1"/>
    <xf numFmtId="0" fontId="69" fillId="13" borderId="0" xfId="0" applyFont="1" applyFill="1"/>
    <xf numFmtId="0" fontId="55" fillId="15" borderId="0" xfId="0" applyFont="1" applyFill="1"/>
    <xf numFmtId="0" fontId="58" fillId="15" borderId="0" xfId="0" applyFont="1" applyFill="1"/>
    <xf numFmtId="0" fontId="69" fillId="15" borderId="0" xfId="0" applyFont="1" applyFill="1"/>
    <xf numFmtId="0" fontId="55" fillId="2" borderId="0" xfId="0" applyFont="1" applyFill="1"/>
    <xf numFmtId="0" fontId="55" fillId="14" borderId="0" xfId="0" applyFont="1" applyFill="1"/>
    <xf numFmtId="0" fontId="58" fillId="14" borderId="0" xfId="0" applyFont="1" applyFill="1"/>
    <xf numFmtId="0" fontId="72" fillId="0" borderId="0" xfId="0" applyFont="1"/>
    <xf numFmtId="0" fontId="59" fillId="2" borderId="0" xfId="0" applyFont="1" applyFill="1"/>
    <xf numFmtId="0" fontId="58" fillId="2" borderId="0" xfId="0" applyFont="1" applyFill="1"/>
    <xf numFmtId="0" fontId="62" fillId="13" borderId="0" xfId="0" applyFont="1" applyFill="1"/>
    <xf numFmtId="0" fontId="63" fillId="14" borderId="0" xfId="0" applyFont="1" applyFill="1"/>
    <xf numFmtId="0" fontId="58" fillId="5" borderId="0" xfId="0" applyFont="1" applyFill="1" applyAlignment="1">
      <alignment vertical="center"/>
    </xf>
    <xf numFmtId="0" fontId="59" fillId="5" borderId="0" xfId="0" applyFont="1" applyFill="1"/>
    <xf numFmtId="0" fontId="59" fillId="5" borderId="0" xfId="0" applyFont="1" applyFill="1" applyAlignment="1">
      <alignment horizontal="center"/>
    </xf>
    <xf numFmtId="164" fontId="69" fillId="3" borderId="0" xfId="0" applyNumberFormat="1" applyFont="1" applyFill="1" applyAlignment="1">
      <alignment horizontal="center"/>
    </xf>
    <xf numFmtId="49" fontId="69" fillId="3" borderId="0" xfId="0" applyNumberFormat="1" applyFont="1" applyFill="1" applyAlignment="1">
      <alignment horizontal="left"/>
    </xf>
    <xf numFmtId="0" fontId="69" fillId="3" borderId="0" xfId="0" applyFont="1" applyFill="1"/>
    <xf numFmtId="0" fontId="69" fillId="3" borderId="0" xfId="0" applyFont="1" applyFill="1" applyAlignment="1">
      <alignment horizontal="left" wrapText="1"/>
    </xf>
    <xf numFmtId="0" fontId="69" fillId="3" borderId="0" xfId="0" applyFont="1" applyFill="1" applyAlignment="1">
      <alignment horizontal="center"/>
    </xf>
    <xf numFmtId="0" fontId="65" fillId="11" borderId="0" xfId="0" applyFont="1" applyFill="1"/>
    <xf numFmtId="0" fontId="79" fillId="0" borderId="0" xfId="0" applyFont="1" applyAlignment="1">
      <alignment vertical="center"/>
    </xf>
    <xf numFmtId="0" fontId="78" fillId="0" borderId="0" xfId="0" applyFont="1"/>
    <xf numFmtId="0" fontId="79" fillId="0" borderId="0" xfId="0" applyFont="1" applyAlignment="1">
      <alignment horizontal="justify" vertical="center" wrapText="1"/>
    </xf>
    <xf numFmtId="0" fontId="79" fillId="0" borderId="0" xfId="0" applyFont="1" applyAlignment="1">
      <alignment vertical="center" wrapText="1"/>
    </xf>
    <xf numFmtId="0" fontId="80" fillId="8" borderId="0" xfId="0" applyFont="1" applyFill="1" applyAlignment="1">
      <alignment horizontal="justify" vertical="center" wrapText="1"/>
    </xf>
    <xf numFmtId="1" fontId="62" fillId="2" borderId="0" xfId="3" applyNumberFormat="1" applyFont="1" applyFill="1" applyAlignment="1">
      <alignment horizontal="right" vertical="center"/>
    </xf>
    <xf numFmtId="0" fontId="76" fillId="0" borderId="0" xfId="0" applyFont="1" applyAlignment="1">
      <alignment wrapText="1"/>
    </xf>
    <xf numFmtId="0" fontId="73" fillId="0" borderId="0" xfId="0" applyFont="1" applyAlignment="1">
      <alignment wrapText="1"/>
    </xf>
    <xf numFmtId="0" fontId="70" fillId="0" borderId="0" xfId="0" applyFont="1" applyAlignment="1">
      <alignment wrapText="1"/>
    </xf>
    <xf numFmtId="1" fontId="54" fillId="0" borderId="0" xfId="0" applyNumberFormat="1" applyFont="1" applyAlignment="1">
      <alignment horizontal="right"/>
    </xf>
    <xf numFmtId="0" fontId="77" fillId="0" borderId="0" xfId="0" applyFont="1" applyAlignment="1">
      <alignment wrapText="1"/>
    </xf>
    <xf numFmtId="1" fontId="71" fillId="7" borderId="0" xfId="0" applyNumberFormat="1" applyFont="1" applyFill="1" applyAlignment="1">
      <alignment horizontal="right" vertical="center" wrapText="1"/>
    </xf>
    <xf numFmtId="1" fontId="60" fillId="0" borderId="0" xfId="0" applyNumberFormat="1" applyFont="1" applyAlignment="1">
      <alignment horizontal="right"/>
    </xf>
    <xf numFmtId="1" fontId="71" fillId="2" borderId="0" xfId="0" applyNumberFormat="1" applyFont="1" applyFill="1" applyAlignment="1">
      <alignment horizontal="right" wrapText="1"/>
    </xf>
    <xf numFmtId="1" fontId="60" fillId="4" borderId="0" xfId="0" applyNumberFormat="1" applyFont="1" applyFill="1" applyAlignment="1">
      <alignment horizontal="right"/>
    </xf>
    <xf numFmtId="1" fontId="58" fillId="0" borderId="0" xfId="0" applyNumberFormat="1" applyFont="1" applyAlignment="1">
      <alignment horizontal="right"/>
    </xf>
    <xf numFmtId="1" fontId="62" fillId="7" borderId="0" xfId="0" applyNumberFormat="1" applyFont="1" applyFill="1" applyAlignment="1">
      <alignment horizontal="right" vertical="center"/>
    </xf>
    <xf numFmtId="1" fontId="65" fillId="0" borderId="0" xfId="0" applyNumberFormat="1" applyFont="1" applyAlignment="1">
      <alignment horizontal="right"/>
    </xf>
    <xf numFmtId="1" fontId="58" fillId="0" borderId="0" xfId="0" applyNumberFormat="1" applyFont="1" applyAlignment="1">
      <alignment horizontal="right" vertical="center"/>
    </xf>
    <xf numFmtId="1" fontId="70" fillId="2" borderId="0" xfId="0" applyNumberFormat="1" applyFont="1" applyFill="1" applyAlignment="1">
      <alignment horizontal="right" wrapText="1"/>
    </xf>
    <xf numFmtId="1" fontId="56" fillId="2" borderId="0" xfId="0" applyNumberFormat="1" applyFont="1" applyFill="1" applyAlignment="1">
      <alignment horizontal="right"/>
    </xf>
    <xf numFmtId="1" fontId="69" fillId="0" borderId="0" xfId="0" applyNumberFormat="1" applyFont="1" applyAlignment="1">
      <alignment horizontal="right"/>
    </xf>
    <xf numFmtId="1" fontId="69" fillId="0" borderId="0" xfId="0" applyNumberFormat="1" applyFont="1" applyAlignment="1">
      <alignment horizontal="right" vertical="center"/>
    </xf>
    <xf numFmtId="1" fontId="56" fillId="0" borderId="0" xfId="0" applyNumberFormat="1" applyFont="1" applyAlignment="1">
      <alignment horizontal="right"/>
    </xf>
    <xf numFmtId="167" fontId="54" fillId="0" borderId="0" xfId="0" applyNumberFormat="1" applyFont="1" applyAlignment="1">
      <alignment vertical="center"/>
    </xf>
    <xf numFmtId="167" fontId="54" fillId="0" borderId="0" xfId="0" quotePrefix="1" applyNumberFormat="1" applyFont="1" applyAlignment="1">
      <alignment vertical="center"/>
    </xf>
    <xf numFmtId="1" fontId="56" fillId="4" borderId="0" xfId="0" applyNumberFormat="1" applyFont="1" applyFill="1" applyAlignment="1">
      <alignment horizontal="right"/>
    </xf>
    <xf numFmtId="1" fontId="54" fillId="0" borderId="0" xfId="0" applyNumberFormat="1" applyFont="1"/>
    <xf numFmtId="0" fontId="55" fillId="0" borderId="0" xfId="0" applyFont="1" applyProtection="1">
      <protection locked="0"/>
    </xf>
    <xf numFmtId="1" fontId="62" fillId="0" borderId="0" xfId="0" applyNumberFormat="1" applyFont="1" applyAlignment="1">
      <alignment horizontal="center"/>
    </xf>
    <xf numFmtId="167" fontId="60" fillId="0" borderId="0" xfId="0" applyNumberFormat="1" applyFont="1" applyAlignment="1">
      <alignment vertical="center"/>
    </xf>
    <xf numFmtId="167" fontId="60" fillId="0" borderId="0" xfId="0" quotePrefix="1" applyNumberFormat="1" applyFont="1" applyAlignment="1">
      <alignment vertical="center"/>
    </xf>
    <xf numFmtId="1" fontId="60" fillId="2" borderId="0" xfId="0" applyNumberFormat="1" applyFont="1" applyFill="1" applyAlignment="1">
      <alignment horizontal="right"/>
    </xf>
    <xf numFmtId="168" fontId="60" fillId="0" borderId="0" xfId="0" applyNumberFormat="1" applyFont="1"/>
    <xf numFmtId="0" fontId="54" fillId="0" borderId="0" xfId="0" applyFont="1" applyAlignment="1">
      <alignment vertical="center"/>
    </xf>
    <xf numFmtId="0" fontId="55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1" fontId="55" fillId="0" borderId="0" xfId="0" applyNumberFormat="1" applyFont="1" applyAlignment="1">
      <alignment horizontal="right"/>
    </xf>
    <xf numFmtId="0" fontId="90" fillId="0" borderId="0" xfId="0" applyFont="1"/>
    <xf numFmtId="0" fontId="90" fillId="0" borderId="0" xfId="0" applyFont="1" applyAlignment="1">
      <alignment horizontal="right"/>
    </xf>
    <xf numFmtId="0" fontId="75" fillId="0" borderId="0" xfId="6" applyFont="1" applyAlignment="1">
      <alignment horizontal="right"/>
    </xf>
    <xf numFmtId="49" fontId="55" fillId="0" borderId="0" xfId="0" applyNumberFormat="1" applyFont="1"/>
    <xf numFmtId="0" fontId="78" fillId="0" borderId="2" xfId="0" applyFont="1" applyBorder="1"/>
    <xf numFmtId="0" fontId="90" fillId="0" borderId="2" xfId="0" applyFont="1" applyBorder="1"/>
    <xf numFmtId="0" fontId="58" fillId="7" borderId="0" xfId="0" applyFont="1" applyFill="1"/>
    <xf numFmtId="0" fontId="69" fillId="2" borderId="0" xfId="0" applyFont="1" applyFill="1" applyAlignment="1">
      <alignment vertical="center"/>
    </xf>
    <xf numFmtId="0" fontId="55" fillId="2" borderId="0" xfId="0" applyFont="1" applyFill="1" applyAlignment="1">
      <alignment horizontal="center" vertical="center"/>
    </xf>
    <xf numFmtId="0" fontId="58" fillId="2" borderId="0" xfId="0" applyFont="1" applyFill="1" applyAlignment="1">
      <alignment vertical="center"/>
    </xf>
    <xf numFmtId="0" fontId="73" fillId="2" borderId="0" xfId="0" applyFont="1" applyFill="1" applyAlignment="1">
      <alignment vertical="center"/>
    </xf>
    <xf numFmtId="0" fontId="73" fillId="2" borderId="0" xfId="0" applyFont="1" applyFill="1" applyAlignment="1">
      <alignment horizontal="center"/>
    </xf>
    <xf numFmtId="0" fontId="54" fillId="0" borderId="0" xfId="0" applyFont="1" applyAlignment="1">
      <alignment horizontal="left" vertical="center"/>
    </xf>
    <xf numFmtId="49" fontId="58" fillId="0" borderId="0" xfId="0" applyNumberFormat="1" applyFont="1" applyAlignment="1">
      <alignment horizontal="right"/>
    </xf>
    <xf numFmtId="0" fontId="56" fillId="11" borderId="0" xfId="0" applyFont="1" applyFill="1"/>
    <xf numFmtId="0" fontId="55" fillId="2" borderId="0" xfId="0" applyFont="1" applyFill="1" applyAlignment="1">
      <alignment vertical="center"/>
    </xf>
    <xf numFmtId="0" fontId="56" fillId="0" borderId="0" xfId="0" applyFont="1" applyAlignment="1">
      <alignment horizontal="center" vertical="center"/>
    </xf>
    <xf numFmtId="0" fontId="69" fillId="0" borderId="0" xfId="0" applyFont="1" applyAlignment="1">
      <alignment vertical="center"/>
    </xf>
    <xf numFmtId="167" fontId="56" fillId="0" borderId="0" xfId="0" applyNumberFormat="1" applyFont="1" applyAlignment="1">
      <alignment vertical="center"/>
    </xf>
    <xf numFmtId="0" fontId="55" fillId="7" borderId="0" xfId="0" applyFont="1" applyFill="1"/>
    <xf numFmtId="0" fontId="69" fillId="10" borderId="0" xfId="0" applyFont="1" applyFill="1" applyAlignment="1">
      <alignment horizontal="center" vertical="center"/>
    </xf>
    <xf numFmtId="0" fontId="69" fillId="5" borderId="0" xfId="0" applyFont="1" applyFill="1" applyAlignment="1">
      <alignment horizontal="center" vertical="center"/>
    </xf>
    <xf numFmtId="49" fontId="94" fillId="0" borderId="0" xfId="4" applyNumberFormat="1" applyFont="1" applyAlignment="1">
      <alignment horizontal="center" vertical="center"/>
    </xf>
    <xf numFmtId="49" fontId="74" fillId="0" borderId="0" xfId="4" applyNumberFormat="1" applyFont="1" applyAlignment="1">
      <alignment horizontal="center" vertical="center"/>
    </xf>
    <xf numFmtId="49" fontId="95" fillId="0" borderId="0" xfId="4" applyNumberFormat="1" applyFont="1" applyAlignment="1">
      <alignment horizontal="center" vertical="center"/>
    </xf>
    <xf numFmtId="0" fontId="51" fillId="0" borderId="0" xfId="4" applyFont="1" applyAlignment="1">
      <alignment horizontal="center" vertical="center"/>
    </xf>
    <xf numFmtId="49" fontId="96" fillId="0" borderId="0" xfId="4" applyNumberFormat="1" applyFont="1" applyAlignment="1">
      <alignment horizontal="center" vertical="center"/>
    </xf>
    <xf numFmtId="49" fontId="97" fillId="0" borderId="0" xfId="4" applyNumberFormat="1" applyFont="1"/>
    <xf numFmtId="49" fontId="52" fillId="0" borderId="0" xfId="4" applyNumberFormat="1" applyFont="1"/>
    <xf numFmtId="49" fontId="97" fillId="0" borderId="2" xfId="4" applyNumberFormat="1" applyFont="1" applyBorder="1" applyAlignment="1">
      <alignment horizontal="center"/>
    </xf>
    <xf numFmtId="49" fontId="97" fillId="0" borderId="0" xfId="4" applyNumberFormat="1" applyFont="1" applyAlignment="1">
      <alignment horizontal="center"/>
    </xf>
    <xf numFmtId="0" fontId="97" fillId="0" borderId="0" xfId="4" applyFont="1" applyAlignment="1">
      <alignment horizontal="center"/>
    </xf>
    <xf numFmtId="49" fontId="98" fillId="0" borderId="0" xfId="4" applyNumberFormat="1" applyFont="1" applyAlignment="1">
      <alignment horizontal="center"/>
    </xf>
    <xf numFmtId="49" fontId="98" fillId="0" borderId="0" xfId="4" applyNumberFormat="1" applyFont="1"/>
    <xf numFmtId="0" fontId="98" fillId="0" borderId="0" xfId="4" applyFont="1" applyAlignment="1">
      <alignment horizontal="center"/>
    </xf>
    <xf numFmtId="49" fontId="98" fillId="0" borderId="0" xfId="4" applyNumberFormat="1" applyFont="1" applyAlignment="1">
      <alignment horizontal="left"/>
    </xf>
    <xf numFmtId="49" fontId="69" fillId="0" borderId="0" xfId="4" applyNumberFormat="1" applyFont="1" applyAlignment="1">
      <alignment horizontal="center"/>
    </xf>
    <xf numFmtId="49" fontId="69" fillId="0" borderId="0" xfId="4" applyNumberFormat="1" applyFont="1"/>
    <xf numFmtId="49" fontId="69" fillId="0" borderId="0" xfId="4" applyNumberFormat="1" applyFont="1" applyAlignment="1">
      <alignment horizontal="left"/>
    </xf>
    <xf numFmtId="49" fontId="51" fillId="0" borderId="0" xfId="4" applyNumberFormat="1" applyFont="1"/>
    <xf numFmtId="49" fontId="95" fillId="0" borderId="0" xfId="4" applyNumberFormat="1" applyFont="1" applyAlignment="1">
      <alignment horizontal="center"/>
    </xf>
    <xf numFmtId="49" fontId="51" fillId="0" borderId="0" xfId="4" applyNumberFormat="1" applyFont="1" applyAlignment="1">
      <alignment horizontal="right"/>
    </xf>
    <xf numFmtId="49" fontId="51" fillId="0" borderId="0" xfId="4" applyNumberFormat="1" applyFont="1" applyAlignment="1">
      <alignment horizontal="center"/>
    </xf>
    <xf numFmtId="49" fontId="51" fillId="0" borderId="0" xfId="4" applyNumberFormat="1" applyFont="1" applyAlignment="1">
      <alignment horizontal="left"/>
    </xf>
    <xf numFmtId="0" fontId="69" fillId="2" borderId="0" xfId="0" applyFont="1" applyFill="1" applyAlignment="1">
      <alignment horizontal="center" vertical="center"/>
    </xf>
    <xf numFmtId="1" fontId="72" fillId="2" borderId="0" xfId="3" applyNumberFormat="1" applyFont="1" applyFill="1" applyAlignment="1">
      <alignment horizontal="center" vertical="center"/>
    </xf>
    <xf numFmtId="1" fontId="63" fillId="0" borderId="0" xfId="0" applyNumberFormat="1" applyFont="1" applyAlignment="1">
      <alignment horizontal="center" vertical="center"/>
    </xf>
    <xf numFmtId="0" fontId="69" fillId="8" borderId="0" xfId="0" applyFont="1" applyFill="1" applyAlignment="1">
      <alignment horizontal="right" vertical="center"/>
    </xf>
    <xf numFmtId="1" fontId="72" fillId="4" borderId="0" xfId="3" applyNumberFormat="1" applyFont="1" applyFill="1" applyAlignment="1">
      <alignment horizontal="right" vertical="center"/>
    </xf>
    <xf numFmtId="1" fontId="99" fillId="0" borderId="0" xfId="0" applyNumberFormat="1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0" fontId="69" fillId="0" borderId="0" xfId="0" applyFont="1" applyAlignment="1">
      <alignment horizontal="left" vertical="center"/>
    </xf>
    <xf numFmtId="0" fontId="69" fillId="0" borderId="0" xfId="0" applyFont="1" applyProtection="1">
      <protection locked="0"/>
    </xf>
    <xf numFmtId="167" fontId="65" fillId="0" borderId="0" xfId="0" applyNumberFormat="1" applyFont="1" applyAlignment="1">
      <alignment vertical="center"/>
    </xf>
    <xf numFmtId="0" fontId="58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76" fillId="2" borderId="0" xfId="0" applyFont="1" applyFill="1" applyAlignment="1">
      <alignment horizontal="center"/>
    </xf>
    <xf numFmtId="167" fontId="59" fillId="0" borderId="0" xfId="0" applyNumberFormat="1" applyFont="1" applyAlignment="1">
      <alignment vertical="center"/>
    </xf>
    <xf numFmtId="167" fontId="59" fillId="0" borderId="0" xfId="0" quotePrefix="1" applyNumberFormat="1" applyFont="1" applyAlignment="1">
      <alignment vertical="center"/>
    </xf>
    <xf numFmtId="0" fontId="55" fillId="2" borderId="0" xfId="0" applyFont="1" applyFill="1" applyAlignment="1">
      <alignment horizontal="center"/>
    </xf>
    <xf numFmtId="0" fontId="58" fillId="6" borderId="0" xfId="0" applyFont="1" applyFill="1" applyAlignment="1">
      <alignment horizontal="center" vertical="center"/>
    </xf>
    <xf numFmtId="0" fontId="58" fillId="5" borderId="0" xfId="0" applyFont="1" applyFill="1"/>
    <xf numFmtId="1" fontId="58" fillId="6" borderId="0" xfId="0" applyNumberFormat="1" applyFont="1" applyFill="1" applyAlignment="1">
      <alignment horizontal="center"/>
    </xf>
    <xf numFmtId="0" fontId="59" fillId="2" borderId="0" xfId="0" applyFont="1" applyFill="1" applyAlignment="1">
      <alignment horizontal="center"/>
    </xf>
    <xf numFmtId="1" fontId="58" fillId="10" borderId="0" xfId="0" applyNumberFormat="1" applyFont="1" applyFill="1" applyAlignment="1">
      <alignment horizontal="center"/>
    </xf>
    <xf numFmtId="0" fontId="59" fillId="6" borderId="0" xfId="0" applyFont="1" applyFill="1" applyAlignment="1">
      <alignment horizontal="left"/>
    </xf>
    <xf numFmtId="0" fontId="60" fillId="2" borderId="0" xfId="0" applyFont="1" applyFill="1"/>
    <xf numFmtId="1" fontId="60" fillId="2" borderId="0" xfId="0" applyNumberFormat="1" applyFont="1" applyFill="1" applyAlignment="1">
      <alignment horizontal="center"/>
    </xf>
    <xf numFmtId="0" fontId="65" fillId="7" borderId="0" xfId="0" applyFont="1" applyFill="1"/>
    <xf numFmtId="1" fontId="65" fillId="7" borderId="0" xfId="0" applyNumberFormat="1" applyFont="1" applyFill="1"/>
    <xf numFmtId="0" fontId="65" fillId="7" borderId="0" xfId="0" applyFont="1" applyFill="1" applyAlignment="1">
      <alignment horizontal="center"/>
    </xf>
    <xf numFmtId="1" fontId="65" fillId="7" borderId="0" xfId="0" applyNumberFormat="1" applyFont="1" applyFill="1" applyAlignment="1">
      <alignment horizontal="center"/>
    </xf>
    <xf numFmtId="0" fontId="58" fillId="7" borderId="0" xfId="0" applyFont="1" applyFill="1" applyAlignment="1">
      <alignment horizontal="center"/>
    </xf>
    <xf numFmtId="1" fontId="60" fillId="0" borderId="0" xfId="0" applyNumberFormat="1" applyFont="1"/>
    <xf numFmtId="1" fontId="59" fillId="0" borderId="0" xfId="0" applyNumberFormat="1" applyFont="1" applyAlignment="1">
      <alignment horizontal="center"/>
    </xf>
    <xf numFmtId="1" fontId="58" fillId="0" borderId="0" xfId="0" applyNumberFormat="1" applyFont="1" applyAlignment="1">
      <alignment horizontal="center"/>
    </xf>
    <xf numFmtId="1" fontId="60" fillId="0" borderId="0" xfId="0" applyNumberFormat="1" applyFont="1" applyAlignment="1">
      <alignment horizontal="center"/>
    </xf>
    <xf numFmtId="1" fontId="69" fillId="6" borderId="0" xfId="0" applyNumberFormat="1" applyFont="1" applyFill="1" applyAlignment="1">
      <alignment horizontal="center"/>
    </xf>
    <xf numFmtId="49" fontId="74" fillId="0" borderId="0" xfId="4" applyNumberFormat="1" applyFont="1" applyAlignment="1">
      <alignment vertical="center"/>
    </xf>
    <xf numFmtId="0" fontId="54" fillId="0" borderId="0" xfId="0" applyFont="1" applyAlignment="1">
      <alignment horizontal="center"/>
    </xf>
    <xf numFmtId="0" fontId="54" fillId="2" borderId="0" xfId="0" applyFont="1" applyFill="1" applyAlignment="1">
      <alignment horizontal="center"/>
    </xf>
    <xf numFmtId="1" fontId="56" fillId="7" borderId="0" xfId="0" applyNumberFormat="1" applyFont="1" applyFill="1"/>
    <xf numFmtId="0" fontId="56" fillId="7" borderId="0" xfId="0" applyFont="1" applyFill="1" applyAlignment="1">
      <alignment horizontal="center"/>
    </xf>
    <xf numFmtId="0" fontId="60" fillId="0" borderId="0" xfId="0" applyFont="1" applyAlignment="1">
      <alignment horizontal="center"/>
    </xf>
    <xf numFmtId="1" fontId="54" fillId="2" borderId="0" xfId="0" applyNumberFormat="1" applyFont="1" applyFill="1" applyAlignment="1">
      <alignment horizontal="center"/>
    </xf>
    <xf numFmtId="1" fontId="56" fillId="7" borderId="0" xfId="0" applyNumberFormat="1" applyFont="1" applyFill="1" applyAlignment="1">
      <alignment horizontal="center"/>
    </xf>
    <xf numFmtId="1" fontId="54" fillId="0" borderId="0" xfId="0" applyNumberFormat="1" applyFont="1" applyAlignment="1">
      <alignment horizontal="center"/>
    </xf>
    <xf numFmtId="0" fontId="69" fillId="7" borderId="0" xfId="0" applyFont="1" applyFill="1" applyAlignment="1">
      <alignment horizontal="center"/>
    </xf>
    <xf numFmtId="1" fontId="69" fillId="10" borderId="0" xfId="0" applyNumberFormat="1" applyFont="1" applyFill="1" applyAlignment="1">
      <alignment horizontal="center"/>
    </xf>
    <xf numFmtId="49" fontId="97" fillId="0" borderId="0" xfId="4" applyNumberFormat="1" applyFont="1" applyAlignment="1">
      <alignment horizontal="left"/>
    </xf>
    <xf numFmtId="0" fontId="76" fillId="0" borderId="0" xfId="0" applyFont="1" applyAlignment="1">
      <alignment horizontal="left" wrapText="1"/>
    </xf>
    <xf numFmtId="1" fontId="70" fillId="4" borderId="0" xfId="0" applyNumberFormat="1" applyFont="1" applyFill="1" applyAlignment="1">
      <alignment horizontal="right" wrapText="1"/>
    </xf>
    <xf numFmtId="1" fontId="70" fillId="11" borderId="0" xfId="0" applyNumberFormat="1" applyFont="1" applyFill="1" applyAlignment="1">
      <alignment horizontal="right" wrapText="1"/>
    </xf>
    <xf numFmtId="0" fontId="67" fillId="2" borderId="0" xfId="0" applyFont="1" applyFill="1" applyAlignment="1">
      <alignment wrapText="1"/>
    </xf>
    <xf numFmtId="0" fontId="54" fillId="0" borderId="0" xfId="0" applyFont="1" applyAlignment="1">
      <alignment wrapText="1"/>
    </xf>
    <xf numFmtId="0" fontId="76" fillId="0" borderId="0" xfId="0" applyFont="1"/>
    <xf numFmtId="0" fontId="61" fillId="2" borderId="0" xfId="0" applyFont="1" applyFill="1" applyAlignment="1">
      <alignment wrapText="1"/>
    </xf>
    <xf numFmtId="0" fontId="100" fillId="0" borderId="0" xfId="0" applyFont="1"/>
    <xf numFmtId="0" fontId="59" fillId="0" borderId="0" xfId="0" applyFont="1" applyAlignment="1">
      <alignment horizontal="left" vertical="center"/>
    </xf>
    <xf numFmtId="1" fontId="69" fillId="0" borderId="0" xfId="0" applyNumberFormat="1" applyFont="1" applyAlignment="1">
      <alignment horizontal="center"/>
    </xf>
    <xf numFmtId="164" fontId="70" fillId="0" borderId="0" xfId="0" applyNumberFormat="1" applyFont="1" applyAlignment="1">
      <alignment horizontal="center"/>
    </xf>
    <xf numFmtId="49" fontId="70" fillId="0" borderId="0" xfId="0" applyNumberFormat="1" applyFont="1" applyAlignment="1">
      <alignment horizontal="left"/>
    </xf>
    <xf numFmtId="0" fontId="70" fillId="0" borderId="0" xfId="0" applyFont="1"/>
    <xf numFmtId="0" fontId="70" fillId="0" borderId="0" xfId="0" applyFont="1" applyAlignment="1">
      <alignment horizontal="center" wrapText="1"/>
    </xf>
    <xf numFmtId="0" fontId="70" fillId="0" borderId="0" xfId="0" applyFont="1" applyAlignment="1">
      <alignment horizontal="center"/>
    </xf>
    <xf numFmtId="1" fontId="55" fillId="0" borderId="0" xfId="0" applyNumberFormat="1" applyFont="1" applyAlignment="1">
      <alignment horizontal="center"/>
    </xf>
    <xf numFmtId="0" fontId="69" fillId="13" borderId="0" xfId="0" applyFont="1" applyFill="1" applyAlignment="1">
      <alignment horizontal="center"/>
    </xf>
    <xf numFmtId="0" fontId="55" fillId="13" borderId="0" xfId="0" applyFont="1" applyFill="1" applyAlignment="1">
      <alignment horizontal="center"/>
    </xf>
    <xf numFmtId="0" fontId="102" fillId="0" borderId="2" xfId="0" applyFont="1" applyBorder="1"/>
    <xf numFmtId="0" fontId="103" fillId="0" borderId="0" xfId="0" applyFont="1" applyAlignment="1">
      <alignment horizontal="right"/>
    </xf>
    <xf numFmtId="0" fontId="103" fillId="0" borderId="2" xfId="0" applyFont="1" applyBorder="1"/>
    <xf numFmtId="0" fontId="102" fillId="5" borderId="0" xfId="0" applyFont="1" applyFill="1"/>
    <xf numFmtId="0" fontId="103" fillId="0" borderId="0" xfId="0" applyFont="1"/>
    <xf numFmtId="0" fontId="102" fillId="0" borderId="0" xfId="0" applyFont="1"/>
    <xf numFmtId="0" fontId="69" fillId="10" borderId="0" xfId="0" applyFont="1" applyFill="1"/>
    <xf numFmtId="0" fontId="55" fillId="10" borderId="0" xfId="0" applyFont="1" applyFill="1"/>
    <xf numFmtId="0" fontId="69" fillId="10" borderId="0" xfId="0" applyFont="1" applyFill="1" applyAlignment="1">
      <alignment horizontal="center"/>
    </xf>
    <xf numFmtId="0" fontId="55" fillId="10" borderId="0" xfId="0" applyFont="1" applyFill="1" applyAlignment="1">
      <alignment horizontal="center"/>
    </xf>
    <xf numFmtId="0" fontId="69" fillId="14" borderId="0" xfId="0" applyFont="1" applyFill="1"/>
    <xf numFmtId="0" fontId="69" fillId="14" borderId="0" xfId="0" applyFont="1" applyFill="1" applyAlignment="1">
      <alignment horizontal="center" vertical="center"/>
    </xf>
    <xf numFmtId="0" fontId="69" fillId="14" borderId="0" xfId="0" applyFont="1" applyFill="1" applyAlignment="1">
      <alignment horizontal="center"/>
    </xf>
    <xf numFmtId="0" fontId="55" fillId="14" borderId="0" xfId="0" applyFont="1" applyFill="1" applyAlignment="1">
      <alignment horizontal="center"/>
    </xf>
    <xf numFmtId="0" fontId="64" fillId="0" borderId="0" xfId="6" applyFont="1" applyAlignment="1">
      <alignment horizontal="right"/>
    </xf>
    <xf numFmtId="0" fontId="69" fillId="5" borderId="0" xfId="0" applyFont="1" applyFill="1"/>
    <xf numFmtId="0" fontId="55" fillId="5" borderId="0" xfId="0" applyFont="1" applyFill="1"/>
    <xf numFmtId="0" fontId="69" fillId="5" borderId="0" xfId="0" applyFont="1" applyFill="1" applyAlignment="1">
      <alignment horizontal="center"/>
    </xf>
    <xf numFmtId="0" fontId="55" fillId="5" borderId="0" xfId="0" applyFont="1" applyFill="1" applyAlignment="1">
      <alignment horizontal="center"/>
    </xf>
    <xf numFmtId="0" fontId="69" fillId="8" borderId="0" xfId="0" applyFont="1" applyFill="1"/>
    <xf numFmtId="0" fontId="55" fillId="8" borderId="0" xfId="0" applyFont="1" applyFill="1"/>
    <xf numFmtId="0" fontId="55" fillId="8" borderId="0" xfId="0" applyFont="1" applyFill="1" applyAlignment="1">
      <alignment horizontal="center"/>
    </xf>
    <xf numFmtId="0" fontId="69" fillId="8" borderId="0" xfId="0" applyFont="1" applyFill="1" applyAlignment="1">
      <alignment horizontal="center"/>
    </xf>
    <xf numFmtId="0" fontId="55" fillId="3" borderId="0" xfId="0" applyFont="1" applyFill="1"/>
    <xf numFmtId="0" fontId="55" fillId="3" borderId="0" xfId="0" applyFont="1" applyFill="1" applyAlignment="1">
      <alignment horizontal="center"/>
    </xf>
    <xf numFmtId="49" fontId="93" fillId="3" borderId="0" xfId="0" applyNumberFormat="1" applyFont="1" applyFill="1" applyAlignment="1">
      <alignment horizontal="left"/>
    </xf>
    <xf numFmtId="49" fontId="104" fillId="3" borderId="0" xfId="0" applyNumberFormat="1" applyFont="1" applyFill="1" applyAlignment="1">
      <alignment horizontal="left"/>
    </xf>
    <xf numFmtId="49" fontId="93" fillId="3" borderId="0" xfId="0" applyNumberFormat="1" applyFont="1" applyFill="1" applyAlignment="1">
      <alignment horizontal="center"/>
    </xf>
    <xf numFmtId="0" fontId="52" fillId="0" borderId="0" xfId="0" applyFont="1" applyAlignment="1">
      <alignment horizontal="center"/>
    </xf>
    <xf numFmtId="0" fontId="52" fillId="0" borderId="0" xfId="0" applyFont="1" applyAlignment="1">
      <alignment horizontal="right"/>
    </xf>
    <xf numFmtId="0" fontId="52" fillId="0" borderId="0" xfId="0" applyFont="1" applyAlignment="1">
      <alignment horizontal="left"/>
    </xf>
    <xf numFmtId="0" fontId="51" fillId="0" borderId="0" xfId="0" applyFont="1" applyAlignment="1">
      <alignment horizontal="center"/>
    </xf>
    <xf numFmtId="0" fontId="69" fillId="7" borderId="0" xfId="0" applyFont="1" applyFill="1"/>
    <xf numFmtId="0" fontId="55" fillId="7" borderId="0" xfId="0" applyFont="1" applyFill="1" applyAlignment="1">
      <alignment horizontal="center"/>
    </xf>
    <xf numFmtId="0" fontId="69" fillId="16" borderId="0" xfId="0" applyFont="1" applyFill="1"/>
    <xf numFmtId="0" fontId="55" fillId="16" borderId="0" xfId="0" applyFont="1" applyFill="1"/>
    <xf numFmtId="0" fontId="69" fillId="16" borderId="0" xfId="0" applyFont="1" applyFill="1" applyAlignment="1">
      <alignment horizontal="center"/>
    </xf>
    <xf numFmtId="164" fontId="69" fillId="0" borderId="0" xfId="0" applyNumberFormat="1" applyFont="1" applyAlignment="1">
      <alignment horizontal="center"/>
    </xf>
    <xf numFmtId="164" fontId="69" fillId="0" borderId="0" xfId="0" applyNumberFormat="1" applyFont="1"/>
    <xf numFmtId="0" fontId="69" fillId="17" borderId="0" xfId="0" applyFont="1" applyFill="1" applyAlignment="1">
      <alignment horizontal="left"/>
    </xf>
    <xf numFmtId="49" fontId="55" fillId="17" borderId="0" xfId="0" applyNumberFormat="1" applyFont="1" applyFill="1"/>
    <xf numFmtId="0" fontId="52" fillId="0" borderId="0" xfId="0" applyFont="1"/>
    <xf numFmtId="0" fontId="51" fillId="0" borderId="0" xfId="0" applyFont="1"/>
    <xf numFmtId="164" fontId="58" fillId="0" borderId="0" xfId="0" applyNumberFormat="1" applyFont="1" applyAlignment="1">
      <alignment horizontal="center"/>
    </xf>
    <xf numFmtId="0" fontId="58" fillId="0" borderId="0" xfId="0" applyFont="1" applyAlignment="1">
      <alignment horizontal="right"/>
    </xf>
    <xf numFmtId="164" fontId="58" fillId="9" borderId="0" xfId="0" applyNumberFormat="1" applyFont="1" applyFill="1" applyAlignment="1">
      <alignment horizontal="center"/>
    </xf>
    <xf numFmtId="0" fontId="58" fillId="12" borderId="0" xfId="0" applyFont="1" applyFill="1" applyAlignment="1">
      <alignment horizontal="right"/>
    </xf>
    <xf numFmtId="0" fontId="58" fillId="12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left" vertical="center"/>
    </xf>
    <xf numFmtId="0" fontId="58" fillId="13" borderId="0" xfId="0" applyFont="1" applyFill="1" applyAlignment="1">
      <alignment horizontal="center"/>
    </xf>
    <xf numFmtId="0" fontId="58" fillId="10" borderId="0" xfId="0" applyFont="1" applyFill="1"/>
    <xf numFmtId="0" fontId="58" fillId="10" borderId="0" xfId="0" applyFont="1" applyFill="1" applyAlignment="1">
      <alignment horizontal="center" vertical="center"/>
    </xf>
    <xf numFmtId="0" fontId="58" fillId="10" borderId="0" xfId="0" applyFont="1" applyFill="1" applyAlignment="1">
      <alignment horizontal="center"/>
    </xf>
    <xf numFmtId="0" fontId="103" fillId="5" borderId="0" xfId="0" applyFont="1" applyFill="1"/>
    <xf numFmtId="0" fontId="58" fillId="14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/>
    </xf>
    <xf numFmtId="0" fontId="58" fillId="5" borderId="0" xfId="0" applyFont="1" applyFill="1" applyAlignment="1">
      <alignment horizontal="center" vertical="center"/>
    </xf>
    <xf numFmtId="0" fontId="58" fillId="5" borderId="0" xfId="0" applyFont="1" applyFill="1" applyAlignment="1">
      <alignment horizontal="center"/>
    </xf>
    <xf numFmtId="0" fontId="58" fillId="8" borderId="0" xfId="0" applyFont="1" applyFill="1"/>
    <xf numFmtId="0" fontId="58" fillId="8" borderId="0" xfId="0" applyFont="1" applyFill="1" applyAlignment="1">
      <alignment horizontal="center"/>
    </xf>
    <xf numFmtId="0" fontId="58" fillId="3" borderId="0" xfId="0" applyFont="1" applyFill="1"/>
    <xf numFmtId="0" fontId="59" fillId="3" borderId="0" xfId="0" applyFont="1" applyFill="1"/>
    <xf numFmtId="0" fontId="58" fillId="3" borderId="0" xfId="0" applyFont="1" applyFill="1" applyAlignment="1">
      <alignment horizontal="center"/>
    </xf>
    <xf numFmtId="0" fontId="59" fillId="3" borderId="0" xfId="0" applyFont="1" applyFill="1" applyAlignment="1">
      <alignment horizontal="center"/>
    </xf>
    <xf numFmtId="49" fontId="106" fillId="3" borderId="0" xfId="0" applyNumberFormat="1" applyFont="1" applyFill="1" applyAlignment="1">
      <alignment horizontal="left"/>
    </xf>
    <xf numFmtId="49" fontId="105" fillId="3" borderId="0" xfId="0" applyNumberFormat="1" applyFont="1" applyFill="1" applyAlignment="1">
      <alignment horizontal="center"/>
    </xf>
    <xf numFmtId="0" fontId="59" fillId="7" borderId="0" xfId="0" applyFont="1" applyFill="1"/>
    <xf numFmtId="0" fontId="59" fillId="7" borderId="0" xfId="0" applyFont="1" applyFill="1" applyAlignment="1">
      <alignment horizontal="center"/>
    </xf>
    <xf numFmtId="0" fontId="62" fillId="6" borderId="0" xfId="0" applyFont="1" applyFill="1"/>
    <xf numFmtId="0" fontId="63" fillId="6" borderId="0" xfId="0" applyFont="1" applyFill="1"/>
    <xf numFmtId="0" fontId="65" fillId="0" borderId="0" xfId="0" applyFont="1" applyAlignment="1">
      <alignment horizontal="right"/>
    </xf>
    <xf numFmtId="164" fontId="58" fillId="0" borderId="0" xfId="0" applyNumberFormat="1" applyFont="1"/>
    <xf numFmtId="0" fontId="76" fillId="11" borderId="0" xfId="0" applyFont="1" applyFill="1" applyAlignment="1">
      <alignment wrapText="1"/>
    </xf>
    <xf numFmtId="1" fontId="71" fillId="13" borderId="0" xfId="0" applyNumberFormat="1" applyFont="1" applyFill="1" applyAlignment="1">
      <alignment horizontal="center" wrapText="1"/>
    </xf>
    <xf numFmtId="1" fontId="107" fillId="0" borderId="0" xfId="0" applyNumberFormat="1" applyFont="1" applyAlignment="1">
      <alignment horizontal="right" wrapText="1"/>
    </xf>
    <xf numFmtId="1" fontId="61" fillId="13" borderId="0" xfId="0" applyNumberFormat="1" applyFont="1" applyFill="1" applyAlignment="1">
      <alignment wrapText="1"/>
    </xf>
    <xf numFmtId="1" fontId="65" fillId="3" borderId="0" xfId="0" applyNumberFormat="1" applyFont="1" applyFill="1"/>
    <xf numFmtId="1" fontId="65" fillId="11" borderId="0" xfId="0" applyNumberFormat="1" applyFont="1" applyFill="1"/>
    <xf numFmtId="1" fontId="62" fillId="13" borderId="0" xfId="0" applyNumberFormat="1" applyFont="1" applyFill="1"/>
    <xf numFmtId="167" fontId="0" fillId="0" borderId="0" xfId="0" applyNumberFormat="1" applyAlignment="1">
      <alignment vertical="center"/>
    </xf>
    <xf numFmtId="0" fontId="10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" fontId="60" fillId="11" borderId="0" xfId="0" applyNumberFormat="1" applyFont="1" applyFill="1" applyAlignment="1">
      <alignment horizontal="right"/>
    </xf>
    <xf numFmtId="0" fontId="69" fillId="11" borderId="0" xfId="5" applyFont="1" applyFill="1" applyAlignment="1" applyProtection="1">
      <alignment horizontal="left"/>
      <protection hidden="1"/>
    </xf>
    <xf numFmtId="0" fontId="55" fillId="11" borderId="0" xfId="5" applyFont="1" applyFill="1" applyProtection="1">
      <protection hidden="1"/>
    </xf>
    <xf numFmtId="0" fontId="73" fillId="11" borderId="0" xfId="0" applyFont="1" applyFill="1" applyAlignment="1">
      <alignment wrapText="1"/>
    </xf>
    <xf numFmtId="1" fontId="71" fillId="4" borderId="0" xfId="0" applyNumberFormat="1" applyFont="1" applyFill="1" applyAlignment="1">
      <alignment horizontal="right" wrapText="1"/>
    </xf>
    <xf numFmtId="1" fontId="71" fillId="11" borderId="0" xfId="0" applyNumberFormat="1" applyFont="1" applyFill="1" applyAlignment="1">
      <alignment horizontal="right" wrapText="1"/>
    </xf>
    <xf numFmtId="0" fontId="58" fillId="0" borderId="0" xfId="5" applyFont="1" applyAlignment="1" applyProtection="1">
      <alignment horizontal="left"/>
      <protection hidden="1"/>
    </xf>
    <xf numFmtId="0" fontId="58" fillId="11" borderId="0" xfId="5" applyFont="1" applyFill="1" applyAlignment="1" applyProtection="1">
      <alignment horizontal="left"/>
      <protection hidden="1"/>
    </xf>
    <xf numFmtId="0" fontId="110" fillId="3" borderId="3" xfId="0" applyFont="1" applyFill="1" applyBorder="1" applyAlignment="1">
      <alignment vertical="center"/>
    </xf>
    <xf numFmtId="167" fontId="56" fillId="3" borderId="4" xfId="0" applyNumberFormat="1" applyFont="1" applyFill="1" applyBorder="1" applyAlignment="1">
      <alignment vertical="center"/>
    </xf>
    <xf numFmtId="0" fontId="110" fillId="3" borderId="5" xfId="0" applyFont="1" applyFill="1" applyBorder="1" applyAlignment="1">
      <alignment vertical="center"/>
    </xf>
    <xf numFmtId="0" fontId="111" fillId="3" borderId="3" xfId="0" applyFont="1" applyFill="1" applyBorder="1" applyAlignment="1">
      <alignment vertical="center"/>
    </xf>
    <xf numFmtId="167" fontId="65" fillId="3" borderId="4" xfId="0" applyNumberFormat="1" applyFont="1" applyFill="1" applyBorder="1" applyAlignment="1">
      <alignment vertical="center"/>
    </xf>
    <xf numFmtId="0" fontId="111" fillId="3" borderId="5" xfId="0" applyFont="1" applyFill="1" applyBorder="1" applyAlignment="1">
      <alignment vertical="center"/>
    </xf>
    <xf numFmtId="167" fontId="56" fillId="12" borderId="0" xfId="0" applyNumberFormat="1" applyFont="1" applyFill="1" applyAlignment="1">
      <alignment vertical="center"/>
    </xf>
    <xf numFmtId="167" fontId="56" fillId="12" borderId="0" xfId="0" quotePrefix="1" applyNumberFormat="1" applyFont="1" applyFill="1" applyAlignment="1">
      <alignment vertical="center"/>
    </xf>
    <xf numFmtId="167" fontId="65" fillId="12" borderId="0" xfId="0" applyNumberFormat="1" applyFont="1" applyFill="1" applyAlignment="1">
      <alignment vertical="center"/>
    </xf>
    <xf numFmtId="167" fontId="65" fillId="12" borderId="0" xfId="0" quotePrefix="1" applyNumberFormat="1" applyFont="1" applyFill="1" applyAlignment="1">
      <alignment vertical="center"/>
    </xf>
    <xf numFmtId="167" fontId="72" fillId="15" borderId="0" xfId="0" applyNumberFormat="1" applyFont="1" applyFill="1" applyAlignment="1">
      <alignment vertical="center"/>
    </xf>
    <xf numFmtId="167" fontId="72" fillId="15" borderId="0" xfId="0" quotePrefix="1" applyNumberFormat="1" applyFont="1" applyFill="1" applyAlignment="1">
      <alignment vertical="center"/>
    </xf>
    <xf numFmtId="167" fontId="62" fillId="15" borderId="0" xfId="0" applyNumberFormat="1" applyFont="1" applyFill="1" applyAlignment="1">
      <alignment vertical="center"/>
    </xf>
    <xf numFmtId="167" fontId="62" fillId="15" borderId="0" xfId="0" quotePrefix="1" applyNumberFormat="1" applyFont="1" applyFill="1" applyAlignment="1">
      <alignment vertical="center"/>
    </xf>
    <xf numFmtId="167" fontId="101" fillId="0" borderId="0" xfId="0" applyNumberFormat="1" applyFont="1" applyAlignment="1">
      <alignment vertical="center"/>
    </xf>
    <xf numFmtId="167" fontId="101" fillId="0" borderId="0" xfId="0" quotePrefix="1" applyNumberFormat="1" applyFont="1" applyAlignment="1">
      <alignment vertical="center"/>
    </xf>
    <xf numFmtId="0" fontId="0" fillId="0" borderId="0" xfId="0" quotePrefix="1" applyAlignment="1">
      <alignment horizontal="center" vertical="center"/>
    </xf>
    <xf numFmtId="0" fontId="53" fillId="0" borderId="0" xfId="0" applyFont="1" applyAlignment="1">
      <alignment vertical="center"/>
    </xf>
    <xf numFmtId="0" fontId="58" fillId="0" borderId="0" xfId="0" applyFont="1" applyAlignment="1">
      <alignment horizontal="center"/>
    </xf>
    <xf numFmtId="0" fontId="60" fillId="2" borderId="0" xfId="0" applyFont="1" applyFill="1" applyAlignment="1">
      <alignment horizontal="center"/>
    </xf>
    <xf numFmtId="1" fontId="70" fillId="13" borderId="0" xfId="3" applyNumberFormat="1" applyFont="1" applyFill="1" applyAlignment="1">
      <alignment horizontal="right" vertical="center" wrapText="1"/>
    </xf>
    <xf numFmtId="1" fontId="58" fillId="7" borderId="0" xfId="0" applyNumberFormat="1" applyFont="1" applyFill="1" applyAlignment="1">
      <alignment horizontal="right" vertical="center"/>
    </xf>
    <xf numFmtId="1" fontId="69" fillId="7" borderId="0" xfId="0" applyNumberFormat="1" applyFont="1" applyFill="1" applyAlignment="1">
      <alignment horizontal="right" vertical="center"/>
    </xf>
    <xf numFmtId="1" fontId="61" fillId="13" borderId="0" xfId="0" applyNumberFormat="1" applyFont="1" applyFill="1" applyAlignment="1">
      <alignment horizontal="center" wrapText="1"/>
    </xf>
    <xf numFmtId="1" fontId="62" fillId="3" borderId="0" xfId="0" applyNumberFormat="1" applyFont="1" applyFill="1"/>
    <xf numFmtId="1" fontId="63" fillId="0" borderId="0" xfId="0" applyNumberFormat="1" applyFont="1" applyAlignment="1">
      <alignment horizontal="right"/>
    </xf>
    <xf numFmtId="0" fontId="65" fillId="4" borderId="0" xfId="0" applyFont="1" applyFill="1"/>
    <xf numFmtId="0" fontId="58" fillId="4" borderId="0" xfId="0" applyFont="1" applyFill="1" applyAlignment="1">
      <alignment horizontal="center" vertical="center"/>
    </xf>
    <xf numFmtId="0" fontId="65" fillId="4" borderId="0" xfId="0" applyFont="1" applyFill="1" applyAlignment="1">
      <alignment horizontal="center"/>
    </xf>
    <xf numFmtId="0" fontId="69" fillId="4" borderId="0" xfId="0" applyFont="1" applyFill="1" applyAlignment="1">
      <alignment horizontal="center"/>
    </xf>
    <xf numFmtId="0" fontId="63" fillId="6" borderId="0" xfId="0" applyFont="1" applyFill="1" applyAlignment="1">
      <alignment horizontal="center"/>
    </xf>
    <xf numFmtId="0" fontId="58" fillId="16" borderId="0" xfId="0" applyFont="1" applyFill="1"/>
    <xf numFmtId="0" fontId="59" fillId="16" borderId="0" xfId="0" applyFont="1" applyFill="1"/>
    <xf numFmtId="0" fontId="58" fillId="16" borderId="0" xfId="0" applyFont="1" applyFill="1" applyAlignment="1">
      <alignment horizontal="center"/>
    </xf>
    <xf numFmtId="0" fontId="112" fillId="4" borderId="0" xfId="0" applyFont="1" applyFill="1" applyAlignment="1">
      <alignment horizontal="left"/>
    </xf>
    <xf numFmtId="49" fontId="59" fillId="4" borderId="0" xfId="0" applyNumberFormat="1" applyFont="1" applyFill="1"/>
    <xf numFmtId="0" fontId="58" fillId="4" borderId="0" xfId="0" applyFont="1" applyFill="1" applyAlignment="1">
      <alignment horizontal="center"/>
    </xf>
    <xf numFmtId="0" fontId="72" fillId="16" borderId="0" xfId="0" applyFont="1" applyFill="1"/>
    <xf numFmtId="0" fontId="72" fillId="4" borderId="0" xfId="0" applyFont="1" applyFill="1" applyAlignment="1">
      <alignment horizontal="left"/>
    </xf>
    <xf numFmtId="49" fontId="72" fillId="4" borderId="0" xfId="0" applyNumberFormat="1" applyFont="1" applyFill="1"/>
    <xf numFmtId="0" fontId="72" fillId="0" borderId="0" xfId="0" applyFont="1" applyAlignment="1">
      <alignment horizontal="left"/>
    </xf>
    <xf numFmtId="0" fontId="58" fillId="0" borderId="0" xfId="0" applyFont="1" applyAlignment="1">
      <alignment horizontal="center" vertical="center"/>
    </xf>
    <xf numFmtId="0" fontId="55" fillId="6" borderId="0" xfId="0" applyFont="1" applyFill="1" applyAlignment="1">
      <alignment horizontal="left"/>
    </xf>
    <xf numFmtId="0" fontId="69" fillId="6" borderId="0" xfId="0" applyFont="1" applyFill="1"/>
    <xf numFmtId="0" fontId="113" fillId="0" borderId="0" xfId="0" applyFont="1"/>
    <xf numFmtId="0" fontId="58" fillId="6" borderId="0" xfId="0" applyFont="1" applyFill="1"/>
    <xf numFmtId="0" fontId="64" fillId="0" borderId="0" xfId="0" applyFont="1" applyAlignment="1">
      <alignment horizontal="center"/>
    </xf>
    <xf numFmtId="0" fontId="64" fillId="0" borderId="0" xfId="0" applyFont="1" applyAlignment="1">
      <alignment horizontal="right"/>
    </xf>
    <xf numFmtId="0" fontId="64" fillId="0" borderId="0" xfId="0" applyFont="1" applyAlignment="1">
      <alignment horizontal="left"/>
    </xf>
    <xf numFmtId="0" fontId="114" fillId="0" borderId="0" xfId="0" applyFont="1" applyAlignment="1">
      <alignment horizontal="center"/>
    </xf>
    <xf numFmtId="0" fontId="64" fillId="0" borderId="0" xfId="0" applyFont="1"/>
    <xf numFmtId="0" fontId="114" fillId="0" borderId="0" xfId="0" applyFont="1"/>
    <xf numFmtId="0" fontId="58" fillId="11" borderId="0" xfId="0" applyFont="1" applyFill="1"/>
    <xf numFmtId="0" fontId="60" fillId="4" borderId="0" xfId="0" applyFont="1" applyFill="1"/>
    <xf numFmtId="0" fontId="60" fillId="4" borderId="0" xfId="0" applyFont="1" applyFill="1" applyAlignment="1">
      <alignment horizontal="center"/>
    </xf>
    <xf numFmtId="0" fontId="60" fillId="2" borderId="0" xfId="0" applyFont="1" applyFill="1" applyAlignment="1">
      <alignment horizontal="center" vertical="center"/>
    </xf>
    <xf numFmtId="0" fontId="65" fillId="2" borderId="0" xfId="0" applyFont="1" applyFill="1" applyAlignment="1">
      <alignment horizontal="center" vertical="center"/>
    </xf>
    <xf numFmtId="0" fontId="60" fillId="7" borderId="0" xfId="0" applyFont="1" applyFill="1" applyAlignment="1">
      <alignment horizontal="center"/>
    </xf>
    <xf numFmtId="49" fontId="97" fillId="2" borderId="0" xfId="4" applyNumberFormat="1" applyFont="1" applyFill="1" applyAlignment="1">
      <alignment horizontal="center"/>
    </xf>
    <xf numFmtId="49" fontId="97" fillId="2" borderId="0" xfId="4" applyNumberFormat="1" applyFont="1" applyFill="1"/>
    <xf numFmtId="0" fontId="97" fillId="2" borderId="0" xfId="4" applyFont="1" applyFill="1" applyAlignment="1">
      <alignment horizontal="center"/>
    </xf>
    <xf numFmtId="49" fontId="97" fillId="2" borderId="0" xfId="4" applyNumberFormat="1" applyFont="1" applyFill="1" applyAlignment="1">
      <alignment horizontal="left"/>
    </xf>
    <xf numFmtId="49" fontId="98" fillId="2" borderId="0" xfId="4" applyNumberFormat="1" applyFont="1" applyFill="1" applyAlignment="1">
      <alignment horizontal="center"/>
    </xf>
    <xf numFmtId="49" fontId="52" fillId="2" borderId="0" xfId="4" applyNumberFormat="1" applyFont="1" applyFill="1"/>
    <xf numFmtId="49" fontId="98" fillId="2" borderId="0" xfId="4" applyNumberFormat="1" applyFont="1" applyFill="1"/>
    <xf numFmtId="49" fontId="98" fillId="2" borderId="0" xfId="4" applyNumberFormat="1" applyFont="1" applyFill="1" applyAlignment="1">
      <alignment horizontal="left"/>
    </xf>
    <xf numFmtId="0" fontId="58" fillId="2" borderId="0" xfId="0" applyFont="1" applyFill="1" applyAlignment="1">
      <alignment horizontal="center"/>
    </xf>
    <xf numFmtId="0" fontId="69" fillId="18" borderId="0" xfId="0" applyFont="1" applyFill="1" applyAlignment="1">
      <alignment horizontal="center" vertical="center"/>
    </xf>
    <xf numFmtId="49" fontId="69" fillId="0" borderId="1" xfId="4" applyNumberFormat="1" applyFont="1" applyBorder="1" applyAlignment="1">
      <alignment horizontal="center"/>
    </xf>
    <xf numFmtId="49" fontId="97" fillId="0" borderId="0" xfId="4" applyNumberFormat="1" applyFont="1" applyAlignment="1">
      <alignment horizontal="left"/>
    </xf>
    <xf numFmtId="0" fontId="52" fillId="0" borderId="0" xfId="4" applyFont="1" applyAlignment="1">
      <alignment horizontal="center"/>
    </xf>
    <xf numFmtId="0" fontId="52" fillId="0" borderId="0" xfId="4" applyFont="1" applyAlignment="1">
      <alignment horizontal="center" vertical="center"/>
    </xf>
    <xf numFmtId="49" fontId="52" fillId="0" borderId="0" xfId="4" applyNumberFormat="1" applyFont="1" applyAlignment="1">
      <alignment horizontal="center" vertical="center"/>
    </xf>
    <xf numFmtId="0" fontId="58" fillId="2" borderId="0" xfId="0" applyFont="1" applyFill="1" applyAlignment="1">
      <alignment horizontal="center" vertical="center"/>
    </xf>
    <xf numFmtId="0" fontId="69" fillId="2" borderId="0" xfId="0" applyFont="1" applyFill="1" applyAlignment="1">
      <alignment horizontal="center"/>
    </xf>
    <xf numFmtId="0" fontId="58" fillId="2" borderId="0" xfId="0" applyFont="1" applyFill="1" applyAlignment="1">
      <alignment horizontal="center"/>
    </xf>
    <xf numFmtId="0" fontId="52" fillId="0" borderId="0" xfId="6" applyFont="1" applyAlignment="1">
      <alignment horizontal="center" vertical="center"/>
    </xf>
    <xf numFmtId="0" fontId="64" fillId="0" borderId="0" xfId="6" applyFont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74" fillId="0" borderId="0" xfId="6" applyFont="1" applyAlignment="1">
      <alignment horizontal="center" vertical="center"/>
    </xf>
    <xf numFmtId="0" fontId="72" fillId="2" borderId="0" xfId="0" applyFont="1" applyFill="1" applyAlignment="1">
      <alignment horizontal="center" vertical="center" wrapText="1"/>
    </xf>
    <xf numFmtId="0" fontId="56" fillId="3" borderId="0" xfId="0" applyFont="1" applyFill="1" applyAlignment="1">
      <alignment horizontal="center" vertical="center" wrapText="1"/>
    </xf>
    <xf numFmtId="0" fontId="62" fillId="2" borderId="0" xfId="0" applyFont="1" applyFill="1" applyAlignment="1">
      <alignment horizontal="center" vertical="center" wrapText="1"/>
    </xf>
    <xf numFmtId="0" fontId="65" fillId="3" borderId="0" xfId="0" applyFont="1" applyFill="1" applyAlignment="1">
      <alignment horizontal="center" vertical="center" wrapText="1"/>
    </xf>
    <xf numFmtId="0" fontId="109" fillId="0" borderId="0" xfId="0" applyFont="1" applyAlignment="1">
      <alignment horizontal="center" vertical="center" wrapText="1"/>
    </xf>
    <xf numFmtId="0" fontId="78" fillId="0" borderId="0" xfId="0" applyFont="1" applyAlignment="1">
      <alignment horizontal="center" vertical="center"/>
    </xf>
  </cellXfs>
  <cellStyles count="74">
    <cellStyle name="Excel Built-in Hyperlink" xfId="12" xr:uid="{00000000-0005-0000-0000-000000000000}"/>
    <cellStyle name="Excel Built-in Normal" xfId="13" xr:uid="{00000000-0005-0000-0000-000001000000}"/>
    <cellStyle name="Heading" xfId="14" xr:uid="{00000000-0005-0000-0000-000002000000}"/>
    <cellStyle name="Heading1" xfId="15" xr:uid="{00000000-0005-0000-0000-000003000000}"/>
    <cellStyle name="Hyperlink" xfId="24" xr:uid="{00000000-0005-0000-0000-000004000000}"/>
    <cellStyle name="Köprü 2" xfId="8" xr:uid="{00000000-0005-0000-0000-000005000000}"/>
    <cellStyle name="Köprü 3" xfId="20" xr:uid="{00000000-0005-0000-0000-000006000000}"/>
    <cellStyle name="Köprü 4" xfId="27" xr:uid="{00000000-0005-0000-0000-000007000000}"/>
    <cellStyle name="Köprü 5" xfId="40" xr:uid="{00000000-0005-0000-0000-000008000000}"/>
    <cellStyle name="Normal" xfId="0" builtinId="0"/>
    <cellStyle name="Normal 10" xfId="19" xr:uid="{00000000-0005-0000-0000-00000A000000}"/>
    <cellStyle name="Normal 11" xfId="21" xr:uid="{00000000-0005-0000-0000-00000B000000}"/>
    <cellStyle name="Normal 12" xfId="22" xr:uid="{00000000-0005-0000-0000-00000C000000}"/>
    <cellStyle name="Normal 13" xfId="23" xr:uid="{00000000-0005-0000-0000-00000D000000}"/>
    <cellStyle name="Normal 14" xfId="25" xr:uid="{00000000-0005-0000-0000-00000E000000}"/>
    <cellStyle name="Normal 15" xfId="26" xr:uid="{00000000-0005-0000-0000-00000F000000}"/>
    <cellStyle name="Normal 16" xfId="28" xr:uid="{00000000-0005-0000-0000-000010000000}"/>
    <cellStyle name="Normal 17" xfId="29" xr:uid="{00000000-0005-0000-0000-000011000000}"/>
    <cellStyle name="Normal 18" xfId="30" xr:uid="{00000000-0005-0000-0000-000012000000}"/>
    <cellStyle name="Normal 19" xfId="31" xr:uid="{00000000-0005-0000-0000-000013000000}"/>
    <cellStyle name="Normal 2" xfId="4" xr:uid="{00000000-0005-0000-0000-000014000000}"/>
    <cellStyle name="Normal 2 2" xfId="6" xr:uid="{00000000-0005-0000-0000-000015000000}"/>
    <cellStyle name="Normal 2 4" xfId="3" xr:uid="{00000000-0005-0000-0000-000016000000}"/>
    <cellStyle name="Normal 20" xfId="32" xr:uid="{00000000-0005-0000-0000-000017000000}"/>
    <cellStyle name="Normal 21" xfId="33" xr:uid="{00000000-0005-0000-0000-000018000000}"/>
    <cellStyle name="Normal 22" xfId="34" xr:uid="{00000000-0005-0000-0000-000019000000}"/>
    <cellStyle name="Normal 23" xfId="35" xr:uid="{00000000-0005-0000-0000-00001A000000}"/>
    <cellStyle name="Normal 24" xfId="36" xr:uid="{00000000-0005-0000-0000-00001B000000}"/>
    <cellStyle name="Normal 25" xfId="37" xr:uid="{00000000-0005-0000-0000-00001C000000}"/>
    <cellStyle name="Normal 26" xfId="38" xr:uid="{00000000-0005-0000-0000-00001D000000}"/>
    <cellStyle name="Normal 27" xfId="39" xr:uid="{00000000-0005-0000-0000-00001E000000}"/>
    <cellStyle name="Normal 28" xfId="41" xr:uid="{00000000-0005-0000-0000-00001F000000}"/>
    <cellStyle name="Normal 29" xfId="42" xr:uid="{00000000-0005-0000-0000-000020000000}"/>
    <cellStyle name="Normal 3" xfId="7" xr:uid="{00000000-0005-0000-0000-000021000000}"/>
    <cellStyle name="Normal 30" xfId="43" xr:uid="{00000000-0005-0000-0000-000022000000}"/>
    <cellStyle name="Normal 31" xfId="44" xr:uid="{00000000-0005-0000-0000-000023000000}"/>
    <cellStyle name="Normal 32" xfId="45" xr:uid="{00000000-0005-0000-0000-000024000000}"/>
    <cellStyle name="Normal 33" xfId="46" xr:uid="{00000000-0005-0000-0000-000025000000}"/>
    <cellStyle name="Normal 34" xfId="47" xr:uid="{00000000-0005-0000-0000-000026000000}"/>
    <cellStyle name="Normal 35" xfId="48" xr:uid="{00000000-0005-0000-0000-000027000000}"/>
    <cellStyle name="Normal 36" xfId="49" xr:uid="{00000000-0005-0000-0000-000028000000}"/>
    <cellStyle name="Normal 37" xfId="50" xr:uid="{00000000-0005-0000-0000-000029000000}"/>
    <cellStyle name="Normal 38" xfId="51" xr:uid="{00000000-0005-0000-0000-00002A000000}"/>
    <cellStyle name="Normal 39" xfId="52" xr:uid="{00000000-0005-0000-0000-00002B000000}"/>
    <cellStyle name="Normal 4" xfId="5" xr:uid="{00000000-0005-0000-0000-00002C000000}"/>
    <cellStyle name="Normal 40" xfId="53" xr:uid="{00000000-0005-0000-0000-00002D000000}"/>
    <cellStyle name="Normal 41" xfId="54" xr:uid="{00000000-0005-0000-0000-00002E000000}"/>
    <cellStyle name="Normal 42" xfId="55" xr:uid="{00000000-0005-0000-0000-00002F000000}"/>
    <cellStyle name="Normal 43" xfId="56" xr:uid="{00000000-0005-0000-0000-000030000000}"/>
    <cellStyle name="Normal 44" xfId="57" xr:uid="{00000000-0005-0000-0000-000031000000}"/>
    <cellStyle name="Normal 45" xfId="58" xr:uid="{00000000-0005-0000-0000-000032000000}"/>
    <cellStyle name="Normal 46" xfId="1" xr:uid="{00000000-0005-0000-0000-000033000000}"/>
    <cellStyle name="Normal 47" xfId="59" xr:uid="{00000000-0005-0000-0000-000034000000}"/>
    <cellStyle name="Normal 48" xfId="60" xr:uid="{00000000-0005-0000-0000-000035000000}"/>
    <cellStyle name="Normal 49" xfId="61" xr:uid="{00000000-0005-0000-0000-000036000000}"/>
    <cellStyle name="Normal 5" xfId="9" xr:uid="{00000000-0005-0000-0000-000037000000}"/>
    <cellStyle name="Normal 50" xfId="62" xr:uid="{00000000-0005-0000-0000-000038000000}"/>
    <cellStyle name="Normal 51" xfId="63" xr:uid="{00000000-0005-0000-0000-000039000000}"/>
    <cellStyle name="Normal 52" xfId="64" xr:uid="{00000000-0005-0000-0000-00003A000000}"/>
    <cellStyle name="Normal 53" xfId="65" xr:uid="{00000000-0005-0000-0000-00003B000000}"/>
    <cellStyle name="Normal 54" xfId="66" xr:uid="{00000000-0005-0000-0000-00003C000000}"/>
    <cellStyle name="Normal 55" xfId="67" xr:uid="{00000000-0005-0000-0000-00003D000000}"/>
    <cellStyle name="Normal 56" xfId="68" xr:uid="{00000000-0005-0000-0000-00003E000000}"/>
    <cellStyle name="Normal 57" xfId="69" xr:uid="{00000000-0005-0000-0000-00003F000000}"/>
    <cellStyle name="Normal 58" xfId="70" xr:uid="{00000000-0005-0000-0000-000040000000}"/>
    <cellStyle name="Normal 59" xfId="71" xr:uid="{00000000-0005-0000-0000-000041000000}"/>
    <cellStyle name="Normal 6" xfId="10" xr:uid="{00000000-0005-0000-0000-000042000000}"/>
    <cellStyle name="Normal 60" xfId="72" xr:uid="{00000000-0005-0000-0000-000043000000}"/>
    <cellStyle name="Normal 61" xfId="73" xr:uid="{00000000-0005-0000-0000-000044000000}"/>
    <cellStyle name="Normal 7" xfId="11" xr:uid="{00000000-0005-0000-0000-000045000000}"/>
    <cellStyle name="Normal 8" xfId="2" xr:uid="{00000000-0005-0000-0000-000046000000}"/>
    <cellStyle name="Normal 9" xfId="18" xr:uid="{00000000-0005-0000-0000-000047000000}"/>
    <cellStyle name="Result" xfId="16" xr:uid="{00000000-0005-0000-0000-000048000000}"/>
    <cellStyle name="Result2" xfId="17" xr:uid="{00000000-0005-0000-0000-000049000000}"/>
  </cellStyles>
  <dxfs count="16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171453</xdr:colOff>
      <xdr:row>0</xdr:row>
      <xdr:rowOff>123827</xdr:rowOff>
    </xdr:from>
    <xdr:ext cx="631082" cy="54530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33414" y="80941"/>
          <a:ext cx="545309" cy="6310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918210</xdr:colOff>
      <xdr:row>5</xdr:row>
      <xdr:rowOff>198120</xdr:rowOff>
    </xdr:from>
    <xdr:to>
      <xdr:col>15</xdr:col>
      <xdr:colOff>918210</xdr:colOff>
      <xdr:row>5</xdr:row>
      <xdr:rowOff>198120</xdr:rowOff>
    </xdr:to>
    <xdr:sp macro="" textlink="">
      <xdr:nvSpPr>
        <xdr:cNvPr id="3" name="WordArt 17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5</xdr:row>
      <xdr:rowOff>198120</xdr:rowOff>
    </xdr:from>
    <xdr:to>
      <xdr:col>15</xdr:col>
      <xdr:colOff>918210</xdr:colOff>
      <xdr:row>5</xdr:row>
      <xdr:rowOff>198120</xdr:rowOff>
    </xdr:to>
    <xdr:sp macro="" textlink="">
      <xdr:nvSpPr>
        <xdr:cNvPr id="4" name="WordArt 18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5" name="WordArt 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6" name="WordArt 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7" name="WordArt 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8" name="WordArt 8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9" name="WordArt 9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10" name="WordArt 10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11" name="WordArt 11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12" name="WordArt 1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13" name="WordArt 1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14" name="WordArt 14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5</xdr:row>
      <xdr:rowOff>198120</xdr:rowOff>
    </xdr:from>
    <xdr:to>
      <xdr:col>15</xdr:col>
      <xdr:colOff>918210</xdr:colOff>
      <xdr:row>5</xdr:row>
      <xdr:rowOff>198120</xdr:rowOff>
    </xdr:to>
    <xdr:sp macro="" textlink="">
      <xdr:nvSpPr>
        <xdr:cNvPr id="15" name="WordArt 17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5</xdr:row>
      <xdr:rowOff>198120</xdr:rowOff>
    </xdr:from>
    <xdr:to>
      <xdr:col>15</xdr:col>
      <xdr:colOff>918210</xdr:colOff>
      <xdr:row>5</xdr:row>
      <xdr:rowOff>198120</xdr:rowOff>
    </xdr:to>
    <xdr:sp macro="" textlink="">
      <xdr:nvSpPr>
        <xdr:cNvPr id="16" name="WordArt 18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17" name="WordArt 5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18" name="WordArt 6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19" name="WordArt 7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20" name="WordArt 8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21" name="WordArt 9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22" name="WordArt 10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23" name="WordArt 11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24" name="WordArt 12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25" name="WordArt 13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50" name="WordArt 14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5</xdr:row>
      <xdr:rowOff>198120</xdr:rowOff>
    </xdr:from>
    <xdr:to>
      <xdr:col>15</xdr:col>
      <xdr:colOff>918210</xdr:colOff>
      <xdr:row>5</xdr:row>
      <xdr:rowOff>198120</xdr:rowOff>
    </xdr:to>
    <xdr:sp macro="" textlink="">
      <xdr:nvSpPr>
        <xdr:cNvPr id="51" name="WordArt 17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5</xdr:row>
      <xdr:rowOff>198120</xdr:rowOff>
    </xdr:from>
    <xdr:to>
      <xdr:col>15</xdr:col>
      <xdr:colOff>918210</xdr:colOff>
      <xdr:row>5</xdr:row>
      <xdr:rowOff>198120</xdr:rowOff>
    </xdr:to>
    <xdr:sp macro="" textlink="">
      <xdr:nvSpPr>
        <xdr:cNvPr id="52" name="WordArt 18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53" name="WordArt 5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54" name="WordArt 6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55" name="WordArt 7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56" name="WordArt 8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57" name="WordArt 9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58" name="WordArt 10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60" name="WordArt 12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61" name="WordArt 13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62" name="WordArt 14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5</xdr:row>
      <xdr:rowOff>198120</xdr:rowOff>
    </xdr:from>
    <xdr:to>
      <xdr:col>15</xdr:col>
      <xdr:colOff>918210</xdr:colOff>
      <xdr:row>5</xdr:row>
      <xdr:rowOff>198120</xdr:rowOff>
    </xdr:to>
    <xdr:sp macro="" textlink="">
      <xdr:nvSpPr>
        <xdr:cNvPr id="63" name="WordArt 1729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5</xdr:row>
      <xdr:rowOff>198120</xdr:rowOff>
    </xdr:from>
    <xdr:to>
      <xdr:col>15</xdr:col>
      <xdr:colOff>918210</xdr:colOff>
      <xdr:row>5</xdr:row>
      <xdr:rowOff>198120</xdr:rowOff>
    </xdr:to>
    <xdr:sp macro="" textlink="">
      <xdr:nvSpPr>
        <xdr:cNvPr id="64" name="WordArt 1730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65" name="WordArt 1731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66" name="WordArt 1732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67" name="WordArt 1733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68" name="WordArt 1734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69" name="WordArt 1735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70" name="WordArt 1736">
          <a:extLst>
            <a:ext uri="{FF2B5EF4-FFF2-40B4-BE49-F238E27FC236}">
              <a16:creationId xmlns:a16="http://schemas.microsoft.com/office/drawing/2014/main" id="{00000000-0008-0000-06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71" name="WordArt 1737">
          <a:extLst>
            <a:ext uri="{FF2B5EF4-FFF2-40B4-BE49-F238E27FC236}">
              <a16:creationId xmlns:a16="http://schemas.microsoft.com/office/drawing/2014/main" id="{00000000-0008-0000-06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72" name="WordArt 1738">
          <a:extLst>
            <a:ext uri="{FF2B5EF4-FFF2-40B4-BE49-F238E27FC236}">
              <a16:creationId xmlns:a16="http://schemas.microsoft.com/office/drawing/2014/main" id="{00000000-0008-0000-06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73" name="WordArt 1739">
          <a:extLst>
            <a:ext uri="{FF2B5EF4-FFF2-40B4-BE49-F238E27FC236}">
              <a16:creationId xmlns:a16="http://schemas.microsoft.com/office/drawing/2014/main" id="{00000000-0008-0000-06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74" name="WordArt 1740">
          <a:extLst>
            <a:ext uri="{FF2B5EF4-FFF2-40B4-BE49-F238E27FC236}">
              <a16:creationId xmlns:a16="http://schemas.microsoft.com/office/drawing/2014/main" id="{00000000-0008-0000-0600-00004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5</xdr:row>
      <xdr:rowOff>198120</xdr:rowOff>
    </xdr:from>
    <xdr:to>
      <xdr:col>15</xdr:col>
      <xdr:colOff>918210</xdr:colOff>
      <xdr:row>5</xdr:row>
      <xdr:rowOff>198120</xdr:rowOff>
    </xdr:to>
    <xdr:sp macro="" textlink="">
      <xdr:nvSpPr>
        <xdr:cNvPr id="75" name="WordArt 1753">
          <a:extLst>
            <a:ext uri="{FF2B5EF4-FFF2-40B4-BE49-F238E27FC236}">
              <a16:creationId xmlns:a16="http://schemas.microsoft.com/office/drawing/2014/main" id="{00000000-0008-0000-0600-00004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5</xdr:row>
      <xdr:rowOff>198120</xdr:rowOff>
    </xdr:from>
    <xdr:to>
      <xdr:col>15</xdr:col>
      <xdr:colOff>918210</xdr:colOff>
      <xdr:row>5</xdr:row>
      <xdr:rowOff>198120</xdr:rowOff>
    </xdr:to>
    <xdr:sp macro="" textlink="">
      <xdr:nvSpPr>
        <xdr:cNvPr id="76" name="WordArt 1754">
          <a:extLst>
            <a:ext uri="{FF2B5EF4-FFF2-40B4-BE49-F238E27FC236}">
              <a16:creationId xmlns:a16="http://schemas.microsoft.com/office/drawing/2014/main" id="{00000000-0008-0000-0600-00004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77" name="WordArt 1755">
          <a:extLst>
            <a:ext uri="{FF2B5EF4-FFF2-40B4-BE49-F238E27FC236}">
              <a16:creationId xmlns:a16="http://schemas.microsoft.com/office/drawing/2014/main" id="{00000000-0008-0000-0600-00004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78" name="WordArt 1756">
          <a:extLst>
            <a:ext uri="{FF2B5EF4-FFF2-40B4-BE49-F238E27FC236}">
              <a16:creationId xmlns:a16="http://schemas.microsoft.com/office/drawing/2014/main" id="{00000000-0008-0000-0600-00004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79" name="WordArt 1757">
          <a:extLst>
            <a:ext uri="{FF2B5EF4-FFF2-40B4-BE49-F238E27FC236}">
              <a16:creationId xmlns:a16="http://schemas.microsoft.com/office/drawing/2014/main" id="{00000000-0008-0000-0600-00004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80" name="WordArt 1758">
          <a:extLst>
            <a:ext uri="{FF2B5EF4-FFF2-40B4-BE49-F238E27FC236}">
              <a16:creationId xmlns:a16="http://schemas.microsoft.com/office/drawing/2014/main" id="{00000000-0008-0000-0600-00005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81" name="WordArt 1759">
          <a:extLst>
            <a:ext uri="{FF2B5EF4-FFF2-40B4-BE49-F238E27FC236}">
              <a16:creationId xmlns:a16="http://schemas.microsoft.com/office/drawing/2014/main" id="{00000000-0008-0000-0600-00005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82" name="WordArt 1760">
          <a:extLst>
            <a:ext uri="{FF2B5EF4-FFF2-40B4-BE49-F238E27FC236}">
              <a16:creationId xmlns:a16="http://schemas.microsoft.com/office/drawing/2014/main" id="{00000000-0008-0000-0600-00005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83" name="WordArt 1761">
          <a:extLst>
            <a:ext uri="{FF2B5EF4-FFF2-40B4-BE49-F238E27FC236}">
              <a16:creationId xmlns:a16="http://schemas.microsoft.com/office/drawing/2014/main" id="{00000000-0008-0000-0600-00005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84" name="WordArt 1762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85" name="WordArt 1763">
          <a:extLst>
            <a:ext uri="{FF2B5EF4-FFF2-40B4-BE49-F238E27FC236}">
              <a16:creationId xmlns:a16="http://schemas.microsoft.com/office/drawing/2014/main" id="{00000000-0008-0000-0600-00005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86" name="WordArt 1764">
          <a:extLst>
            <a:ext uri="{FF2B5EF4-FFF2-40B4-BE49-F238E27FC236}">
              <a16:creationId xmlns:a16="http://schemas.microsoft.com/office/drawing/2014/main" id="{00000000-0008-0000-0600-00005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5</xdr:row>
      <xdr:rowOff>198120</xdr:rowOff>
    </xdr:from>
    <xdr:to>
      <xdr:col>15</xdr:col>
      <xdr:colOff>918210</xdr:colOff>
      <xdr:row>5</xdr:row>
      <xdr:rowOff>198120</xdr:rowOff>
    </xdr:to>
    <xdr:sp macro="" textlink="">
      <xdr:nvSpPr>
        <xdr:cNvPr id="87" name="WordArt 1777">
          <a:extLst>
            <a:ext uri="{FF2B5EF4-FFF2-40B4-BE49-F238E27FC236}">
              <a16:creationId xmlns:a16="http://schemas.microsoft.com/office/drawing/2014/main" id="{00000000-0008-0000-0600-00005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5</xdr:row>
      <xdr:rowOff>198120</xdr:rowOff>
    </xdr:from>
    <xdr:to>
      <xdr:col>15</xdr:col>
      <xdr:colOff>918210</xdr:colOff>
      <xdr:row>5</xdr:row>
      <xdr:rowOff>198120</xdr:rowOff>
    </xdr:to>
    <xdr:sp macro="" textlink="">
      <xdr:nvSpPr>
        <xdr:cNvPr id="88" name="WordArt 1778">
          <a:extLst>
            <a:ext uri="{FF2B5EF4-FFF2-40B4-BE49-F238E27FC236}">
              <a16:creationId xmlns:a16="http://schemas.microsoft.com/office/drawing/2014/main" id="{00000000-0008-0000-0600-00005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89" name="WordArt 1779">
          <a:extLst>
            <a:ext uri="{FF2B5EF4-FFF2-40B4-BE49-F238E27FC236}">
              <a16:creationId xmlns:a16="http://schemas.microsoft.com/office/drawing/2014/main" id="{00000000-0008-0000-0600-00005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90" name="WordArt 1780">
          <a:extLst>
            <a:ext uri="{FF2B5EF4-FFF2-40B4-BE49-F238E27FC236}">
              <a16:creationId xmlns:a16="http://schemas.microsoft.com/office/drawing/2014/main" id="{00000000-0008-0000-0600-00005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91" name="WordArt 1781">
          <a:extLst>
            <a:ext uri="{FF2B5EF4-FFF2-40B4-BE49-F238E27FC236}">
              <a16:creationId xmlns:a16="http://schemas.microsoft.com/office/drawing/2014/main" id="{00000000-0008-0000-0600-00005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92" name="WordArt 1782">
          <a:extLst>
            <a:ext uri="{FF2B5EF4-FFF2-40B4-BE49-F238E27FC236}">
              <a16:creationId xmlns:a16="http://schemas.microsoft.com/office/drawing/2014/main" id="{00000000-0008-0000-0600-00005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93" name="WordArt 1783">
          <a:extLst>
            <a:ext uri="{FF2B5EF4-FFF2-40B4-BE49-F238E27FC236}">
              <a16:creationId xmlns:a16="http://schemas.microsoft.com/office/drawing/2014/main" id="{00000000-0008-0000-0600-00005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94" name="WordArt 1784">
          <a:extLst>
            <a:ext uri="{FF2B5EF4-FFF2-40B4-BE49-F238E27FC236}">
              <a16:creationId xmlns:a16="http://schemas.microsoft.com/office/drawing/2014/main" id="{00000000-0008-0000-0600-00005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95" name="WordArt 1785">
          <a:extLst>
            <a:ext uri="{FF2B5EF4-FFF2-40B4-BE49-F238E27FC236}">
              <a16:creationId xmlns:a16="http://schemas.microsoft.com/office/drawing/2014/main" id="{00000000-0008-0000-0600-00005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96" name="WordArt 1786">
          <a:extLst>
            <a:ext uri="{FF2B5EF4-FFF2-40B4-BE49-F238E27FC236}">
              <a16:creationId xmlns:a16="http://schemas.microsoft.com/office/drawing/2014/main" id="{00000000-0008-0000-0600-00006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97" name="WordArt 1787">
          <a:extLst>
            <a:ext uri="{FF2B5EF4-FFF2-40B4-BE49-F238E27FC236}">
              <a16:creationId xmlns:a16="http://schemas.microsoft.com/office/drawing/2014/main" id="{00000000-0008-0000-0600-00006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5</xdr:row>
      <xdr:rowOff>198120</xdr:rowOff>
    </xdr:from>
    <xdr:to>
      <xdr:col>15</xdr:col>
      <xdr:colOff>913765</xdr:colOff>
      <xdr:row>5</xdr:row>
      <xdr:rowOff>198120</xdr:rowOff>
    </xdr:to>
    <xdr:sp macro="" textlink="">
      <xdr:nvSpPr>
        <xdr:cNvPr id="98" name="WordArt 1788">
          <a:extLst>
            <a:ext uri="{FF2B5EF4-FFF2-40B4-BE49-F238E27FC236}">
              <a16:creationId xmlns:a16="http://schemas.microsoft.com/office/drawing/2014/main" id="{00000000-0008-0000-0600-00006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33889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6</xdr:row>
      <xdr:rowOff>198120</xdr:rowOff>
    </xdr:from>
    <xdr:to>
      <xdr:col>15</xdr:col>
      <xdr:colOff>918210</xdr:colOff>
      <xdr:row>6</xdr:row>
      <xdr:rowOff>198120</xdr:rowOff>
    </xdr:to>
    <xdr:sp macro="" textlink="">
      <xdr:nvSpPr>
        <xdr:cNvPr id="99" name="WordArt 17">
          <a:extLst>
            <a:ext uri="{FF2B5EF4-FFF2-40B4-BE49-F238E27FC236}">
              <a16:creationId xmlns:a16="http://schemas.microsoft.com/office/drawing/2014/main" id="{00000000-0008-0000-0600-00006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6</xdr:row>
      <xdr:rowOff>198120</xdr:rowOff>
    </xdr:from>
    <xdr:to>
      <xdr:col>15</xdr:col>
      <xdr:colOff>918210</xdr:colOff>
      <xdr:row>6</xdr:row>
      <xdr:rowOff>198120</xdr:rowOff>
    </xdr:to>
    <xdr:sp macro="" textlink="">
      <xdr:nvSpPr>
        <xdr:cNvPr id="100" name="WordArt 18">
          <a:extLst>
            <a:ext uri="{FF2B5EF4-FFF2-40B4-BE49-F238E27FC236}">
              <a16:creationId xmlns:a16="http://schemas.microsoft.com/office/drawing/2014/main" id="{00000000-0008-0000-0600-00006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01" name="WordArt 5">
          <a:extLst>
            <a:ext uri="{FF2B5EF4-FFF2-40B4-BE49-F238E27FC236}">
              <a16:creationId xmlns:a16="http://schemas.microsoft.com/office/drawing/2014/main" id="{00000000-0008-0000-0600-00006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02" name="WordArt 6">
          <a:extLst>
            <a:ext uri="{FF2B5EF4-FFF2-40B4-BE49-F238E27FC236}">
              <a16:creationId xmlns:a16="http://schemas.microsoft.com/office/drawing/2014/main" id="{00000000-0008-0000-0600-00006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03" name="WordArt 7">
          <a:extLst>
            <a:ext uri="{FF2B5EF4-FFF2-40B4-BE49-F238E27FC236}">
              <a16:creationId xmlns:a16="http://schemas.microsoft.com/office/drawing/2014/main" id="{00000000-0008-0000-0600-00006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04" name="WordArt 8">
          <a:extLst>
            <a:ext uri="{FF2B5EF4-FFF2-40B4-BE49-F238E27FC236}">
              <a16:creationId xmlns:a16="http://schemas.microsoft.com/office/drawing/2014/main" id="{00000000-0008-0000-0600-00006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05" name="WordArt 9">
          <a:extLst>
            <a:ext uri="{FF2B5EF4-FFF2-40B4-BE49-F238E27FC236}">
              <a16:creationId xmlns:a16="http://schemas.microsoft.com/office/drawing/2014/main" id="{00000000-0008-0000-0600-00006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06" name="WordArt 10">
          <a:extLst>
            <a:ext uri="{FF2B5EF4-FFF2-40B4-BE49-F238E27FC236}">
              <a16:creationId xmlns:a16="http://schemas.microsoft.com/office/drawing/2014/main" id="{00000000-0008-0000-0600-00006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00000000-0008-0000-0600-00006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08" name="WordArt 12">
          <a:extLst>
            <a:ext uri="{FF2B5EF4-FFF2-40B4-BE49-F238E27FC236}">
              <a16:creationId xmlns:a16="http://schemas.microsoft.com/office/drawing/2014/main" id="{00000000-0008-0000-0600-00006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09" name="WordArt 13">
          <a:extLst>
            <a:ext uri="{FF2B5EF4-FFF2-40B4-BE49-F238E27FC236}">
              <a16:creationId xmlns:a16="http://schemas.microsoft.com/office/drawing/2014/main" id="{00000000-0008-0000-0600-00006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10" name="WordArt 14">
          <a:extLst>
            <a:ext uri="{FF2B5EF4-FFF2-40B4-BE49-F238E27FC236}">
              <a16:creationId xmlns:a16="http://schemas.microsoft.com/office/drawing/2014/main" id="{00000000-0008-0000-0600-00006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6</xdr:row>
      <xdr:rowOff>198120</xdr:rowOff>
    </xdr:from>
    <xdr:to>
      <xdr:col>15</xdr:col>
      <xdr:colOff>918210</xdr:colOff>
      <xdr:row>6</xdr:row>
      <xdr:rowOff>198120</xdr:rowOff>
    </xdr:to>
    <xdr:sp macro="" textlink="">
      <xdr:nvSpPr>
        <xdr:cNvPr id="111" name="WordArt 17">
          <a:extLst>
            <a:ext uri="{FF2B5EF4-FFF2-40B4-BE49-F238E27FC236}">
              <a16:creationId xmlns:a16="http://schemas.microsoft.com/office/drawing/2014/main" id="{00000000-0008-0000-0600-00006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6</xdr:row>
      <xdr:rowOff>198120</xdr:rowOff>
    </xdr:from>
    <xdr:to>
      <xdr:col>15</xdr:col>
      <xdr:colOff>918210</xdr:colOff>
      <xdr:row>6</xdr:row>
      <xdr:rowOff>198120</xdr:rowOff>
    </xdr:to>
    <xdr:sp macro="" textlink="">
      <xdr:nvSpPr>
        <xdr:cNvPr id="112" name="WordArt 18">
          <a:extLst>
            <a:ext uri="{FF2B5EF4-FFF2-40B4-BE49-F238E27FC236}">
              <a16:creationId xmlns:a16="http://schemas.microsoft.com/office/drawing/2014/main" id="{00000000-0008-0000-0600-00007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13" name="WordArt 5">
          <a:extLst>
            <a:ext uri="{FF2B5EF4-FFF2-40B4-BE49-F238E27FC236}">
              <a16:creationId xmlns:a16="http://schemas.microsoft.com/office/drawing/2014/main" id="{00000000-0008-0000-0600-00007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14" name="WordArt 6">
          <a:extLst>
            <a:ext uri="{FF2B5EF4-FFF2-40B4-BE49-F238E27FC236}">
              <a16:creationId xmlns:a16="http://schemas.microsoft.com/office/drawing/2014/main" id="{00000000-0008-0000-0600-00007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15" name="WordArt 7">
          <a:extLst>
            <a:ext uri="{FF2B5EF4-FFF2-40B4-BE49-F238E27FC236}">
              <a16:creationId xmlns:a16="http://schemas.microsoft.com/office/drawing/2014/main" id="{00000000-0008-0000-0600-00007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16" name="WordArt 8">
          <a:extLst>
            <a:ext uri="{FF2B5EF4-FFF2-40B4-BE49-F238E27FC236}">
              <a16:creationId xmlns:a16="http://schemas.microsoft.com/office/drawing/2014/main" id="{00000000-0008-0000-0600-00007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17" name="WordArt 9">
          <a:extLst>
            <a:ext uri="{FF2B5EF4-FFF2-40B4-BE49-F238E27FC236}">
              <a16:creationId xmlns:a16="http://schemas.microsoft.com/office/drawing/2014/main" id="{00000000-0008-0000-0600-00007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18" name="WordArt 10">
          <a:extLst>
            <a:ext uri="{FF2B5EF4-FFF2-40B4-BE49-F238E27FC236}">
              <a16:creationId xmlns:a16="http://schemas.microsoft.com/office/drawing/2014/main" id="{00000000-0008-0000-0600-00007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19" name="WordArt 11">
          <a:extLst>
            <a:ext uri="{FF2B5EF4-FFF2-40B4-BE49-F238E27FC236}">
              <a16:creationId xmlns:a16="http://schemas.microsoft.com/office/drawing/2014/main" id="{00000000-0008-0000-0600-00007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20" name="WordArt 12">
          <a:extLst>
            <a:ext uri="{FF2B5EF4-FFF2-40B4-BE49-F238E27FC236}">
              <a16:creationId xmlns:a16="http://schemas.microsoft.com/office/drawing/2014/main" id="{00000000-0008-0000-0600-00007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21" name="WordArt 13">
          <a:extLst>
            <a:ext uri="{FF2B5EF4-FFF2-40B4-BE49-F238E27FC236}">
              <a16:creationId xmlns:a16="http://schemas.microsoft.com/office/drawing/2014/main" id="{00000000-0008-0000-0600-00007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22" name="WordArt 14">
          <a:extLst>
            <a:ext uri="{FF2B5EF4-FFF2-40B4-BE49-F238E27FC236}">
              <a16:creationId xmlns:a16="http://schemas.microsoft.com/office/drawing/2014/main" id="{00000000-0008-0000-0600-00007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6</xdr:row>
      <xdr:rowOff>198120</xdr:rowOff>
    </xdr:from>
    <xdr:to>
      <xdr:col>15</xdr:col>
      <xdr:colOff>918210</xdr:colOff>
      <xdr:row>6</xdr:row>
      <xdr:rowOff>198120</xdr:rowOff>
    </xdr:to>
    <xdr:sp macro="" textlink="">
      <xdr:nvSpPr>
        <xdr:cNvPr id="123" name="WordArt 17">
          <a:extLst>
            <a:ext uri="{FF2B5EF4-FFF2-40B4-BE49-F238E27FC236}">
              <a16:creationId xmlns:a16="http://schemas.microsoft.com/office/drawing/2014/main" id="{00000000-0008-0000-0600-00007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6</xdr:row>
      <xdr:rowOff>198120</xdr:rowOff>
    </xdr:from>
    <xdr:to>
      <xdr:col>15</xdr:col>
      <xdr:colOff>918210</xdr:colOff>
      <xdr:row>6</xdr:row>
      <xdr:rowOff>198120</xdr:rowOff>
    </xdr:to>
    <xdr:sp macro="" textlink="">
      <xdr:nvSpPr>
        <xdr:cNvPr id="124" name="WordArt 18">
          <a:extLst>
            <a:ext uri="{FF2B5EF4-FFF2-40B4-BE49-F238E27FC236}">
              <a16:creationId xmlns:a16="http://schemas.microsoft.com/office/drawing/2014/main" id="{00000000-0008-0000-0600-00007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25" name="WordArt 5">
          <a:extLst>
            <a:ext uri="{FF2B5EF4-FFF2-40B4-BE49-F238E27FC236}">
              <a16:creationId xmlns:a16="http://schemas.microsoft.com/office/drawing/2014/main" id="{00000000-0008-0000-0600-00007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26" name="WordArt 6">
          <a:extLst>
            <a:ext uri="{FF2B5EF4-FFF2-40B4-BE49-F238E27FC236}">
              <a16:creationId xmlns:a16="http://schemas.microsoft.com/office/drawing/2014/main" id="{00000000-0008-0000-0600-00007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27" name="WordArt 7">
          <a:extLst>
            <a:ext uri="{FF2B5EF4-FFF2-40B4-BE49-F238E27FC236}">
              <a16:creationId xmlns:a16="http://schemas.microsoft.com/office/drawing/2014/main" id="{00000000-0008-0000-0600-00007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28" name="WordArt 8">
          <a:extLst>
            <a:ext uri="{FF2B5EF4-FFF2-40B4-BE49-F238E27FC236}">
              <a16:creationId xmlns:a16="http://schemas.microsoft.com/office/drawing/2014/main" id="{00000000-0008-0000-0600-00008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29" name="WordArt 9">
          <a:extLst>
            <a:ext uri="{FF2B5EF4-FFF2-40B4-BE49-F238E27FC236}">
              <a16:creationId xmlns:a16="http://schemas.microsoft.com/office/drawing/2014/main" id="{00000000-0008-0000-0600-00008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30" name="WordArt 10">
          <a:extLst>
            <a:ext uri="{FF2B5EF4-FFF2-40B4-BE49-F238E27FC236}">
              <a16:creationId xmlns:a16="http://schemas.microsoft.com/office/drawing/2014/main" id="{00000000-0008-0000-0600-00008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31" name="WordArt 11">
          <a:extLst>
            <a:ext uri="{FF2B5EF4-FFF2-40B4-BE49-F238E27FC236}">
              <a16:creationId xmlns:a16="http://schemas.microsoft.com/office/drawing/2014/main" id="{00000000-0008-0000-0600-00008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32" name="WordArt 12">
          <a:extLst>
            <a:ext uri="{FF2B5EF4-FFF2-40B4-BE49-F238E27FC236}">
              <a16:creationId xmlns:a16="http://schemas.microsoft.com/office/drawing/2014/main" id="{00000000-0008-0000-0600-00008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33" name="WordArt 13">
          <a:extLst>
            <a:ext uri="{FF2B5EF4-FFF2-40B4-BE49-F238E27FC236}">
              <a16:creationId xmlns:a16="http://schemas.microsoft.com/office/drawing/2014/main" id="{00000000-0008-0000-0600-00008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34" name="WordArt 14">
          <a:extLst>
            <a:ext uri="{FF2B5EF4-FFF2-40B4-BE49-F238E27FC236}">
              <a16:creationId xmlns:a16="http://schemas.microsoft.com/office/drawing/2014/main" id="{00000000-0008-0000-0600-00008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6</xdr:row>
      <xdr:rowOff>198120</xdr:rowOff>
    </xdr:from>
    <xdr:to>
      <xdr:col>15</xdr:col>
      <xdr:colOff>918210</xdr:colOff>
      <xdr:row>6</xdr:row>
      <xdr:rowOff>198120</xdr:rowOff>
    </xdr:to>
    <xdr:sp macro="" textlink="">
      <xdr:nvSpPr>
        <xdr:cNvPr id="135" name="WordArt 1729">
          <a:extLst>
            <a:ext uri="{FF2B5EF4-FFF2-40B4-BE49-F238E27FC236}">
              <a16:creationId xmlns:a16="http://schemas.microsoft.com/office/drawing/2014/main" id="{00000000-0008-0000-0600-00008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6</xdr:row>
      <xdr:rowOff>198120</xdr:rowOff>
    </xdr:from>
    <xdr:to>
      <xdr:col>15</xdr:col>
      <xdr:colOff>918210</xdr:colOff>
      <xdr:row>6</xdr:row>
      <xdr:rowOff>198120</xdr:rowOff>
    </xdr:to>
    <xdr:sp macro="" textlink="">
      <xdr:nvSpPr>
        <xdr:cNvPr id="136" name="WordArt 1730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37" name="WordArt 1731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38" name="WordArt 1732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39" name="WordArt 1733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40" name="WordArt 1734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41" name="WordArt 1735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42" name="WordArt 1736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43" name="WordArt 1737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44" name="WordArt 1738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45" name="WordArt 1739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46" name="WordArt 1740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6</xdr:row>
      <xdr:rowOff>198120</xdr:rowOff>
    </xdr:from>
    <xdr:to>
      <xdr:col>15</xdr:col>
      <xdr:colOff>918210</xdr:colOff>
      <xdr:row>6</xdr:row>
      <xdr:rowOff>198120</xdr:rowOff>
    </xdr:to>
    <xdr:sp macro="" textlink="">
      <xdr:nvSpPr>
        <xdr:cNvPr id="147" name="WordArt 1753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6</xdr:row>
      <xdr:rowOff>198120</xdr:rowOff>
    </xdr:from>
    <xdr:to>
      <xdr:col>15</xdr:col>
      <xdr:colOff>918210</xdr:colOff>
      <xdr:row>6</xdr:row>
      <xdr:rowOff>198120</xdr:rowOff>
    </xdr:to>
    <xdr:sp macro="" textlink="">
      <xdr:nvSpPr>
        <xdr:cNvPr id="148" name="WordArt 1754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49" name="WordArt 1755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50" name="WordArt 1756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51" name="WordArt 1757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52" name="WordArt 1758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53" name="WordArt 1759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54" name="WordArt 1760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55" name="WordArt 1761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56" name="WordArt 1762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57" name="WordArt 1763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58" name="WordArt 1764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6</xdr:row>
      <xdr:rowOff>198120</xdr:rowOff>
    </xdr:from>
    <xdr:to>
      <xdr:col>15</xdr:col>
      <xdr:colOff>918210</xdr:colOff>
      <xdr:row>6</xdr:row>
      <xdr:rowOff>198120</xdr:rowOff>
    </xdr:to>
    <xdr:sp macro="" textlink="">
      <xdr:nvSpPr>
        <xdr:cNvPr id="159" name="WordArt 1777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6</xdr:row>
      <xdr:rowOff>198120</xdr:rowOff>
    </xdr:from>
    <xdr:to>
      <xdr:col>15</xdr:col>
      <xdr:colOff>918210</xdr:colOff>
      <xdr:row>6</xdr:row>
      <xdr:rowOff>198120</xdr:rowOff>
    </xdr:to>
    <xdr:sp macro="" textlink="">
      <xdr:nvSpPr>
        <xdr:cNvPr id="160" name="WordArt 1778">
          <a:extLst>
            <a:ext uri="{FF2B5EF4-FFF2-40B4-BE49-F238E27FC236}">
              <a16:creationId xmlns:a16="http://schemas.microsoft.com/office/drawing/2014/main" id="{00000000-0008-0000-0600-0000A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61" name="WordArt 1779">
          <a:extLst>
            <a:ext uri="{FF2B5EF4-FFF2-40B4-BE49-F238E27FC236}">
              <a16:creationId xmlns:a16="http://schemas.microsoft.com/office/drawing/2014/main" id="{00000000-0008-0000-0600-0000A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62" name="WordArt 1780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63" name="WordArt 1781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64" name="WordArt 1782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65" name="WordArt 1783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66" name="WordArt 1784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67" name="WordArt 1785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68" name="WordArt 1786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69" name="WordArt 1787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6</xdr:row>
      <xdr:rowOff>198120</xdr:rowOff>
    </xdr:from>
    <xdr:to>
      <xdr:col>15</xdr:col>
      <xdr:colOff>913765</xdr:colOff>
      <xdr:row>6</xdr:row>
      <xdr:rowOff>198120</xdr:rowOff>
    </xdr:to>
    <xdr:sp macro="" textlink="">
      <xdr:nvSpPr>
        <xdr:cNvPr id="170" name="WordArt 1788">
          <a:extLst>
            <a:ext uri="{FF2B5EF4-FFF2-40B4-BE49-F238E27FC236}">
              <a16:creationId xmlns:a16="http://schemas.microsoft.com/office/drawing/2014/main" id="{00000000-0008-0000-0600-0000A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7697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71" name="WordArt 5">
          <a:extLst>
            <a:ext uri="{FF2B5EF4-FFF2-40B4-BE49-F238E27FC236}">
              <a16:creationId xmlns:a16="http://schemas.microsoft.com/office/drawing/2014/main" id="{00000000-0008-0000-0600-0000A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72" name="WordArt 6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73" name="WordArt 7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74" name="WordArt 8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75" name="WordArt 9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76" name="WordArt 10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78" name="WordArt 12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79" name="WordArt 13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80" name="WordArt 14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81" name="WordArt 5">
          <a:extLst>
            <a:ext uri="{FF2B5EF4-FFF2-40B4-BE49-F238E27FC236}">
              <a16:creationId xmlns:a16="http://schemas.microsoft.com/office/drawing/2014/main" id="{00000000-0008-0000-0600-0000B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82" name="WordArt 6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83" name="WordArt 7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84" name="WordArt 8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85" name="WordArt 9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86" name="WordArt 10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88" name="WordArt 12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89" name="WordArt 13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90" name="WordArt 14">
          <a:extLst>
            <a:ext uri="{FF2B5EF4-FFF2-40B4-BE49-F238E27FC236}">
              <a16:creationId xmlns:a16="http://schemas.microsoft.com/office/drawing/2014/main" id="{00000000-0008-0000-0600-0000B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91" name="WordArt 5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92" name="WordArt 6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93" name="WordArt 7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94" name="WordArt 8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95" name="WordArt 9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96" name="WordArt 10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97" name="WordArt 11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98" name="WordArt 12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199" name="WordArt 13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00" name="WordArt 14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01" name="WordArt 1731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02" name="WordArt 1732">
          <a:extLst>
            <a:ext uri="{FF2B5EF4-FFF2-40B4-BE49-F238E27FC236}">
              <a16:creationId xmlns:a16="http://schemas.microsoft.com/office/drawing/2014/main" id="{00000000-0008-0000-0600-0000C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03" name="WordArt 1733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04" name="WordArt 1734">
          <a:extLst>
            <a:ext uri="{FF2B5EF4-FFF2-40B4-BE49-F238E27FC236}">
              <a16:creationId xmlns:a16="http://schemas.microsoft.com/office/drawing/2014/main" id="{00000000-0008-0000-0600-0000C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05" name="WordArt 1735">
          <a:extLst>
            <a:ext uri="{FF2B5EF4-FFF2-40B4-BE49-F238E27FC236}">
              <a16:creationId xmlns:a16="http://schemas.microsoft.com/office/drawing/2014/main" id="{00000000-0008-0000-0600-0000C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06" name="WordArt 1736">
          <a:extLst>
            <a:ext uri="{FF2B5EF4-FFF2-40B4-BE49-F238E27FC236}">
              <a16:creationId xmlns:a16="http://schemas.microsoft.com/office/drawing/2014/main" id="{00000000-0008-0000-0600-0000C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07" name="WordArt 1737">
          <a:extLst>
            <a:ext uri="{FF2B5EF4-FFF2-40B4-BE49-F238E27FC236}">
              <a16:creationId xmlns:a16="http://schemas.microsoft.com/office/drawing/2014/main" id="{00000000-0008-0000-0600-0000C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08" name="WordArt 1738">
          <a:extLst>
            <a:ext uri="{FF2B5EF4-FFF2-40B4-BE49-F238E27FC236}">
              <a16:creationId xmlns:a16="http://schemas.microsoft.com/office/drawing/2014/main" id="{00000000-0008-0000-0600-0000D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09" name="WordArt 1739">
          <a:extLst>
            <a:ext uri="{FF2B5EF4-FFF2-40B4-BE49-F238E27FC236}">
              <a16:creationId xmlns:a16="http://schemas.microsoft.com/office/drawing/2014/main" id="{00000000-0008-0000-0600-0000D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10" name="WordArt 1740">
          <a:extLst>
            <a:ext uri="{FF2B5EF4-FFF2-40B4-BE49-F238E27FC236}">
              <a16:creationId xmlns:a16="http://schemas.microsoft.com/office/drawing/2014/main" id="{00000000-0008-0000-0600-0000D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11" name="WordArt 1755">
          <a:extLst>
            <a:ext uri="{FF2B5EF4-FFF2-40B4-BE49-F238E27FC236}">
              <a16:creationId xmlns:a16="http://schemas.microsoft.com/office/drawing/2014/main" id="{00000000-0008-0000-0600-0000D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12" name="WordArt 1756">
          <a:extLst>
            <a:ext uri="{FF2B5EF4-FFF2-40B4-BE49-F238E27FC236}">
              <a16:creationId xmlns:a16="http://schemas.microsoft.com/office/drawing/2014/main" id="{00000000-0008-0000-0600-0000D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13" name="WordArt 1757">
          <a:extLst>
            <a:ext uri="{FF2B5EF4-FFF2-40B4-BE49-F238E27FC236}">
              <a16:creationId xmlns:a16="http://schemas.microsoft.com/office/drawing/2014/main" id="{00000000-0008-0000-0600-0000D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14" name="WordArt 1758">
          <a:extLst>
            <a:ext uri="{FF2B5EF4-FFF2-40B4-BE49-F238E27FC236}">
              <a16:creationId xmlns:a16="http://schemas.microsoft.com/office/drawing/2014/main" id="{00000000-0008-0000-0600-0000D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15" name="WordArt 1759">
          <a:extLst>
            <a:ext uri="{FF2B5EF4-FFF2-40B4-BE49-F238E27FC236}">
              <a16:creationId xmlns:a16="http://schemas.microsoft.com/office/drawing/2014/main" id="{00000000-0008-0000-0600-0000D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16" name="WordArt 1760">
          <a:extLst>
            <a:ext uri="{FF2B5EF4-FFF2-40B4-BE49-F238E27FC236}">
              <a16:creationId xmlns:a16="http://schemas.microsoft.com/office/drawing/2014/main" id="{00000000-0008-0000-0600-0000D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17" name="WordArt 1761">
          <a:extLst>
            <a:ext uri="{FF2B5EF4-FFF2-40B4-BE49-F238E27FC236}">
              <a16:creationId xmlns:a16="http://schemas.microsoft.com/office/drawing/2014/main" id="{00000000-0008-0000-0600-0000D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18" name="WordArt 1762">
          <a:extLst>
            <a:ext uri="{FF2B5EF4-FFF2-40B4-BE49-F238E27FC236}">
              <a16:creationId xmlns:a16="http://schemas.microsoft.com/office/drawing/2014/main" id="{00000000-0008-0000-0600-0000D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19" name="WordArt 1763">
          <a:extLst>
            <a:ext uri="{FF2B5EF4-FFF2-40B4-BE49-F238E27FC236}">
              <a16:creationId xmlns:a16="http://schemas.microsoft.com/office/drawing/2014/main" id="{00000000-0008-0000-0600-0000D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20" name="WordArt 1764">
          <a:extLst>
            <a:ext uri="{FF2B5EF4-FFF2-40B4-BE49-F238E27FC236}">
              <a16:creationId xmlns:a16="http://schemas.microsoft.com/office/drawing/2014/main" id="{00000000-0008-0000-0600-0000D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21" name="WordArt 1779">
          <a:extLst>
            <a:ext uri="{FF2B5EF4-FFF2-40B4-BE49-F238E27FC236}">
              <a16:creationId xmlns:a16="http://schemas.microsoft.com/office/drawing/2014/main" id="{00000000-0008-0000-0600-0000D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22" name="WordArt 1780">
          <a:extLst>
            <a:ext uri="{FF2B5EF4-FFF2-40B4-BE49-F238E27FC236}">
              <a16:creationId xmlns:a16="http://schemas.microsoft.com/office/drawing/2014/main" id="{00000000-0008-0000-0600-0000D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23" name="WordArt 1781">
          <a:extLst>
            <a:ext uri="{FF2B5EF4-FFF2-40B4-BE49-F238E27FC236}">
              <a16:creationId xmlns:a16="http://schemas.microsoft.com/office/drawing/2014/main" id="{00000000-0008-0000-0600-0000D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24" name="WordArt 1782">
          <a:extLst>
            <a:ext uri="{FF2B5EF4-FFF2-40B4-BE49-F238E27FC236}">
              <a16:creationId xmlns:a16="http://schemas.microsoft.com/office/drawing/2014/main" id="{00000000-0008-0000-0600-0000E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25" name="WordArt 1783">
          <a:extLst>
            <a:ext uri="{FF2B5EF4-FFF2-40B4-BE49-F238E27FC236}">
              <a16:creationId xmlns:a16="http://schemas.microsoft.com/office/drawing/2014/main" id="{00000000-0008-0000-0600-0000E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26" name="WordArt 1784">
          <a:extLst>
            <a:ext uri="{FF2B5EF4-FFF2-40B4-BE49-F238E27FC236}">
              <a16:creationId xmlns:a16="http://schemas.microsoft.com/office/drawing/2014/main" id="{00000000-0008-0000-0600-0000E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27" name="WordArt 1785">
          <a:extLst>
            <a:ext uri="{FF2B5EF4-FFF2-40B4-BE49-F238E27FC236}">
              <a16:creationId xmlns:a16="http://schemas.microsoft.com/office/drawing/2014/main" id="{00000000-0008-0000-0600-0000E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28" name="WordArt 1786">
          <a:extLst>
            <a:ext uri="{FF2B5EF4-FFF2-40B4-BE49-F238E27FC236}">
              <a16:creationId xmlns:a16="http://schemas.microsoft.com/office/drawing/2014/main" id="{00000000-0008-0000-0600-0000E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12</xdr:row>
      <xdr:rowOff>198120</xdr:rowOff>
    </xdr:from>
    <xdr:to>
      <xdr:col>15</xdr:col>
      <xdr:colOff>913765</xdr:colOff>
      <xdr:row>12</xdr:row>
      <xdr:rowOff>198120</xdr:rowOff>
    </xdr:to>
    <xdr:sp macro="" textlink="">
      <xdr:nvSpPr>
        <xdr:cNvPr id="229" name="WordArt 1787">
          <a:extLst>
            <a:ext uri="{FF2B5EF4-FFF2-40B4-BE49-F238E27FC236}">
              <a16:creationId xmlns:a16="http://schemas.microsoft.com/office/drawing/2014/main" id="{00000000-0008-0000-0600-0000E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16078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1075690</xdr:colOff>
      <xdr:row>12</xdr:row>
      <xdr:rowOff>131445</xdr:rowOff>
    </xdr:from>
    <xdr:to>
      <xdr:col>15</xdr:col>
      <xdr:colOff>1075690</xdr:colOff>
      <xdr:row>12</xdr:row>
      <xdr:rowOff>131445</xdr:rowOff>
    </xdr:to>
    <xdr:sp macro="" textlink="">
      <xdr:nvSpPr>
        <xdr:cNvPr id="230" name="WordArt 1788">
          <a:extLst>
            <a:ext uri="{FF2B5EF4-FFF2-40B4-BE49-F238E27FC236}">
              <a16:creationId xmlns:a16="http://schemas.microsoft.com/office/drawing/2014/main" id="{00000000-0008-0000-0600-0000E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904740" y="1579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31" name="WordArt 5">
          <a:extLst>
            <a:ext uri="{FF2B5EF4-FFF2-40B4-BE49-F238E27FC236}">
              <a16:creationId xmlns:a16="http://schemas.microsoft.com/office/drawing/2014/main" id="{00000000-0008-0000-0600-0000E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32" name="WordArt 6">
          <a:extLst>
            <a:ext uri="{FF2B5EF4-FFF2-40B4-BE49-F238E27FC236}">
              <a16:creationId xmlns:a16="http://schemas.microsoft.com/office/drawing/2014/main" id="{00000000-0008-0000-0600-0000E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33" name="WordArt 7">
          <a:extLst>
            <a:ext uri="{FF2B5EF4-FFF2-40B4-BE49-F238E27FC236}">
              <a16:creationId xmlns:a16="http://schemas.microsoft.com/office/drawing/2014/main" id="{00000000-0008-0000-0600-0000E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34" name="WordArt 8">
          <a:extLst>
            <a:ext uri="{FF2B5EF4-FFF2-40B4-BE49-F238E27FC236}">
              <a16:creationId xmlns:a16="http://schemas.microsoft.com/office/drawing/2014/main" id="{00000000-0008-0000-0600-0000E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35" name="WordArt 9">
          <a:extLst>
            <a:ext uri="{FF2B5EF4-FFF2-40B4-BE49-F238E27FC236}">
              <a16:creationId xmlns:a16="http://schemas.microsoft.com/office/drawing/2014/main" id="{00000000-0008-0000-0600-0000E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36" name="WordArt 10">
          <a:extLst>
            <a:ext uri="{FF2B5EF4-FFF2-40B4-BE49-F238E27FC236}">
              <a16:creationId xmlns:a16="http://schemas.microsoft.com/office/drawing/2014/main" id="{00000000-0008-0000-0600-0000E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00000000-0008-0000-0600-0000E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38" name="WordArt 12">
          <a:extLst>
            <a:ext uri="{FF2B5EF4-FFF2-40B4-BE49-F238E27FC236}">
              <a16:creationId xmlns:a16="http://schemas.microsoft.com/office/drawing/2014/main" id="{00000000-0008-0000-0600-0000E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39" name="WordArt 13">
          <a:extLst>
            <a:ext uri="{FF2B5EF4-FFF2-40B4-BE49-F238E27FC236}">
              <a16:creationId xmlns:a16="http://schemas.microsoft.com/office/drawing/2014/main" id="{00000000-0008-0000-0600-0000E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40" name="WordArt 14">
          <a:extLst>
            <a:ext uri="{FF2B5EF4-FFF2-40B4-BE49-F238E27FC236}">
              <a16:creationId xmlns:a16="http://schemas.microsoft.com/office/drawing/2014/main" id="{00000000-0008-0000-0600-0000F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41" name="WordArt 1743">
          <a:extLst>
            <a:ext uri="{FF2B5EF4-FFF2-40B4-BE49-F238E27FC236}">
              <a16:creationId xmlns:a16="http://schemas.microsoft.com/office/drawing/2014/main" id="{00000000-0008-0000-0600-0000F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42" name="WordArt 1744">
          <a:extLst>
            <a:ext uri="{FF2B5EF4-FFF2-40B4-BE49-F238E27FC236}">
              <a16:creationId xmlns:a16="http://schemas.microsoft.com/office/drawing/2014/main" id="{00000000-0008-0000-0600-0000F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43" name="WordArt 1745">
          <a:extLst>
            <a:ext uri="{FF2B5EF4-FFF2-40B4-BE49-F238E27FC236}">
              <a16:creationId xmlns:a16="http://schemas.microsoft.com/office/drawing/2014/main" id="{00000000-0008-0000-0600-0000F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44" name="WordArt 1746">
          <a:extLst>
            <a:ext uri="{FF2B5EF4-FFF2-40B4-BE49-F238E27FC236}">
              <a16:creationId xmlns:a16="http://schemas.microsoft.com/office/drawing/2014/main" id="{00000000-0008-0000-0600-0000F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45" name="WordArt 1747">
          <a:extLst>
            <a:ext uri="{FF2B5EF4-FFF2-40B4-BE49-F238E27FC236}">
              <a16:creationId xmlns:a16="http://schemas.microsoft.com/office/drawing/2014/main" id="{00000000-0008-0000-0600-0000F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46" name="WordArt 1748">
          <a:extLst>
            <a:ext uri="{FF2B5EF4-FFF2-40B4-BE49-F238E27FC236}">
              <a16:creationId xmlns:a16="http://schemas.microsoft.com/office/drawing/2014/main" id="{00000000-0008-0000-0600-0000F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47" name="WordArt 1749">
          <a:extLst>
            <a:ext uri="{FF2B5EF4-FFF2-40B4-BE49-F238E27FC236}">
              <a16:creationId xmlns:a16="http://schemas.microsoft.com/office/drawing/2014/main" id="{00000000-0008-0000-0600-0000F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48" name="WordArt 1750">
          <a:extLst>
            <a:ext uri="{FF2B5EF4-FFF2-40B4-BE49-F238E27FC236}">
              <a16:creationId xmlns:a16="http://schemas.microsoft.com/office/drawing/2014/main" id="{00000000-0008-0000-0600-0000F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49" name="WordArt 1751">
          <a:extLst>
            <a:ext uri="{FF2B5EF4-FFF2-40B4-BE49-F238E27FC236}">
              <a16:creationId xmlns:a16="http://schemas.microsoft.com/office/drawing/2014/main" id="{00000000-0008-0000-0600-0000F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17</xdr:row>
      <xdr:rowOff>198120</xdr:rowOff>
    </xdr:from>
    <xdr:to>
      <xdr:col>16</xdr:col>
      <xdr:colOff>3175</xdr:colOff>
      <xdr:row>17</xdr:row>
      <xdr:rowOff>198120</xdr:rowOff>
    </xdr:to>
    <xdr:sp macro="" textlink="">
      <xdr:nvSpPr>
        <xdr:cNvPr id="250" name="WordArt 1752">
          <a:extLst>
            <a:ext uri="{FF2B5EF4-FFF2-40B4-BE49-F238E27FC236}">
              <a16:creationId xmlns:a16="http://schemas.microsoft.com/office/drawing/2014/main" id="{00000000-0008-0000-0600-0000F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61000" y="3065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51" name="WordArt 17">
          <a:extLst>
            <a:ext uri="{FF2B5EF4-FFF2-40B4-BE49-F238E27FC236}">
              <a16:creationId xmlns:a16="http://schemas.microsoft.com/office/drawing/2014/main" id="{00000000-0008-0000-0600-0000F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52" name="WordArt 18">
          <a:extLst>
            <a:ext uri="{FF2B5EF4-FFF2-40B4-BE49-F238E27FC236}">
              <a16:creationId xmlns:a16="http://schemas.microsoft.com/office/drawing/2014/main" id="{00000000-0008-0000-0600-0000F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53" name="WordArt 5">
          <a:extLst>
            <a:ext uri="{FF2B5EF4-FFF2-40B4-BE49-F238E27FC236}">
              <a16:creationId xmlns:a16="http://schemas.microsoft.com/office/drawing/2014/main" id="{00000000-0008-0000-0600-0000F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54" name="WordArt 6">
          <a:extLst>
            <a:ext uri="{FF2B5EF4-FFF2-40B4-BE49-F238E27FC236}">
              <a16:creationId xmlns:a16="http://schemas.microsoft.com/office/drawing/2014/main" id="{00000000-0008-0000-0600-0000F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55" name="WordArt 7">
          <a:extLst>
            <a:ext uri="{FF2B5EF4-FFF2-40B4-BE49-F238E27FC236}">
              <a16:creationId xmlns:a16="http://schemas.microsoft.com/office/drawing/2014/main" id="{00000000-0008-0000-0600-0000F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56" name="WordArt 8">
          <a:extLst>
            <a:ext uri="{FF2B5EF4-FFF2-40B4-BE49-F238E27FC236}">
              <a16:creationId xmlns:a16="http://schemas.microsoft.com/office/drawing/2014/main" id="{00000000-0008-0000-0600-00000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57" name="WordArt 9">
          <a:extLst>
            <a:ext uri="{FF2B5EF4-FFF2-40B4-BE49-F238E27FC236}">
              <a16:creationId xmlns:a16="http://schemas.microsoft.com/office/drawing/2014/main" id="{00000000-0008-0000-0600-00000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58" name="WordArt 10">
          <a:extLst>
            <a:ext uri="{FF2B5EF4-FFF2-40B4-BE49-F238E27FC236}">
              <a16:creationId xmlns:a16="http://schemas.microsoft.com/office/drawing/2014/main" id="{00000000-0008-0000-0600-00000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59" name="WordArt 11">
          <a:extLst>
            <a:ext uri="{FF2B5EF4-FFF2-40B4-BE49-F238E27FC236}">
              <a16:creationId xmlns:a16="http://schemas.microsoft.com/office/drawing/2014/main" id="{00000000-0008-0000-0600-00000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60" name="WordArt 12">
          <a:extLst>
            <a:ext uri="{FF2B5EF4-FFF2-40B4-BE49-F238E27FC236}">
              <a16:creationId xmlns:a16="http://schemas.microsoft.com/office/drawing/2014/main" id="{00000000-0008-0000-0600-00000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61" name="WordArt 13">
          <a:extLst>
            <a:ext uri="{FF2B5EF4-FFF2-40B4-BE49-F238E27FC236}">
              <a16:creationId xmlns:a16="http://schemas.microsoft.com/office/drawing/2014/main" id="{00000000-0008-0000-0600-00000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62" name="WordArt 14">
          <a:extLst>
            <a:ext uri="{FF2B5EF4-FFF2-40B4-BE49-F238E27FC236}">
              <a16:creationId xmlns:a16="http://schemas.microsoft.com/office/drawing/2014/main" id="{00000000-0008-0000-0600-00000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63" name="WordArt 17">
          <a:extLst>
            <a:ext uri="{FF2B5EF4-FFF2-40B4-BE49-F238E27FC236}">
              <a16:creationId xmlns:a16="http://schemas.microsoft.com/office/drawing/2014/main" id="{00000000-0008-0000-0600-00000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64" name="WordArt 18">
          <a:extLst>
            <a:ext uri="{FF2B5EF4-FFF2-40B4-BE49-F238E27FC236}">
              <a16:creationId xmlns:a16="http://schemas.microsoft.com/office/drawing/2014/main" id="{00000000-0008-0000-0600-00000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65" name="WordArt 5">
          <a:extLst>
            <a:ext uri="{FF2B5EF4-FFF2-40B4-BE49-F238E27FC236}">
              <a16:creationId xmlns:a16="http://schemas.microsoft.com/office/drawing/2014/main" id="{00000000-0008-0000-0600-00000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66" name="WordArt 6">
          <a:extLst>
            <a:ext uri="{FF2B5EF4-FFF2-40B4-BE49-F238E27FC236}">
              <a16:creationId xmlns:a16="http://schemas.microsoft.com/office/drawing/2014/main" id="{00000000-0008-0000-0600-00000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67" name="WordArt 7">
          <a:extLst>
            <a:ext uri="{FF2B5EF4-FFF2-40B4-BE49-F238E27FC236}">
              <a16:creationId xmlns:a16="http://schemas.microsoft.com/office/drawing/2014/main" id="{00000000-0008-0000-0600-00000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68" name="WordArt 8">
          <a:extLst>
            <a:ext uri="{FF2B5EF4-FFF2-40B4-BE49-F238E27FC236}">
              <a16:creationId xmlns:a16="http://schemas.microsoft.com/office/drawing/2014/main" id="{00000000-0008-0000-0600-00000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69" name="WordArt 9">
          <a:extLst>
            <a:ext uri="{FF2B5EF4-FFF2-40B4-BE49-F238E27FC236}">
              <a16:creationId xmlns:a16="http://schemas.microsoft.com/office/drawing/2014/main" id="{00000000-0008-0000-0600-00000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70" name="WordArt 10">
          <a:extLst>
            <a:ext uri="{FF2B5EF4-FFF2-40B4-BE49-F238E27FC236}">
              <a16:creationId xmlns:a16="http://schemas.microsoft.com/office/drawing/2014/main" id="{00000000-0008-0000-0600-00000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00000000-0008-0000-0600-00000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72" name="WordArt 12">
          <a:extLst>
            <a:ext uri="{FF2B5EF4-FFF2-40B4-BE49-F238E27FC236}">
              <a16:creationId xmlns:a16="http://schemas.microsoft.com/office/drawing/2014/main" id="{00000000-0008-0000-0600-00001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73" name="WordArt 13">
          <a:extLst>
            <a:ext uri="{FF2B5EF4-FFF2-40B4-BE49-F238E27FC236}">
              <a16:creationId xmlns:a16="http://schemas.microsoft.com/office/drawing/2014/main" id="{00000000-0008-0000-0600-00001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74" name="WordArt 14">
          <a:extLst>
            <a:ext uri="{FF2B5EF4-FFF2-40B4-BE49-F238E27FC236}">
              <a16:creationId xmlns:a16="http://schemas.microsoft.com/office/drawing/2014/main" id="{00000000-0008-0000-0600-00001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75" name="WordArt 17">
          <a:extLst>
            <a:ext uri="{FF2B5EF4-FFF2-40B4-BE49-F238E27FC236}">
              <a16:creationId xmlns:a16="http://schemas.microsoft.com/office/drawing/2014/main" id="{00000000-0008-0000-0600-00001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76" name="WordArt 18">
          <a:extLst>
            <a:ext uri="{FF2B5EF4-FFF2-40B4-BE49-F238E27FC236}">
              <a16:creationId xmlns:a16="http://schemas.microsoft.com/office/drawing/2014/main" id="{00000000-0008-0000-0600-00001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77" name="WordArt 5">
          <a:extLst>
            <a:ext uri="{FF2B5EF4-FFF2-40B4-BE49-F238E27FC236}">
              <a16:creationId xmlns:a16="http://schemas.microsoft.com/office/drawing/2014/main" id="{00000000-0008-0000-0600-00001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78" name="WordArt 6">
          <a:extLst>
            <a:ext uri="{FF2B5EF4-FFF2-40B4-BE49-F238E27FC236}">
              <a16:creationId xmlns:a16="http://schemas.microsoft.com/office/drawing/2014/main" id="{00000000-0008-0000-0600-00001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79" name="WordArt 7">
          <a:extLst>
            <a:ext uri="{FF2B5EF4-FFF2-40B4-BE49-F238E27FC236}">
              <a16:creationId xmlns:a16="http://schemas.microsoft.com/office/drawing/2014/main" id="{00000000-0008-0000-0600-00001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80" name="WordArt 8">
          <a:extLst>
            <a:ext uri="{FF2B5EF4-FFF2-40B4-BE49-F238E27FC236}">
              <a16:creationId xmlns:a16="http://schemas.microsoft.com/office/drawing/2014/main" id="{00000000-0008-0000-0600-00001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81" name="WordArt 9">
          <a:extLst>
            <a:ext uri="{FF2B5EF4-FFF2-40B4-BE49-F238E27FC236}">
              <a16:creationId xmlns:a16="http://schemas.microsoft.com/office/drawing/2014/main" id="{00000000-0008-0000-0600-00001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82" name="WordArt 10">
          <a:extLst>
            <a:ext uri="{FF2B5EF4-FFF2-40B4-BE49-F238E27FC236}">
              <a16:creationId xmlns:a16="http://schemas.microsoft.com/office/drawing/2014/main" id="{00000000-0008-0000-0600-00001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00000000-0008-0000-0600-00001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84" name="WordArt 12">
          <a:extLst>
            <a:ext uri="{FF2B5EF4-FFF2-40B4-BE49-F238E27FC236}">
              <a16:creationId xmlns:a16="http://schemas.microsoft.com/office/drawing/2014/main" id="{00000000-0008-0000-0600-00001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85" name="WordArt 13">
          <a:extLst>
            <a:ext uri="{FF2B5EF4-FFF2-40B4-BE49-F238E27FC236}">
              <a16:creationId xmlns:a16="http://schemas.microsoft.com/office/drawing/2014/main" id="{00000000-0008-0000-0600-00001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86" name="WordArt 14">
          <a:extLst>
            <a:ext uri="{FF2B5EF4-FFF2-40B4-BE49-F238E27FC236}">
              <a16:creationId xmlns:a16="http://schemas.microsoft.com/office/drawing/2014/main" id="{00000000-0008-0000-0600-00001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87" name="WordArt 1729">
          <a:extLst>
            <a:ext uri="{FF2B5EF4-FFF2-40B4-BE49-F238E27FC236}">
              <a16:creationId xmlns:a16="http://schemas.microsoft.com/office/drawing/2014/main" id="{00000000-0008-0000-0600-00001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88" name="WordArt 1730">
          <a:extLst>
            <a:ext uri="{FF2B5EF4-FFF2-40B4-BE49-F238E27FC236}">
              <a16:creationId xmlns:a16="http://schemas.microsoft.com/office/drawing/2014/main" id="{00000000-0008-0000-0600-00002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89" name="WordArt 1731">
          <a:extLst>
            <a:ext uri="{FF2B5EF4-FFF2-40B4-BE49-F238E27FC236}">
              <a16:creationId xmlns:a16="http://schemas.microsoft.com/office/drawing/2014/main" id="{00000000-0008-0000-0600-00002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0" name="WordArt 1732">
          <a:extLst>
            <a:ext uri="{FF2B5EF4-FFF2-40B4-BE49-F238E27FC236}">
              <a16:creationId xmlns:a16="http://schemas.microsoft.com/office/drawing/2014/main" id="{00000000-0008-0000-0600-00002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1" name="WordArt 1733">
          <a:extLst>
            <a:ext uri="{FF2B5EF4-FFF2-40B4-BE49-F238E27FC236}">
              <a16:creationId xmlns:a16="http://schemas.microsoft.com/office/drawing/2014/main" id="{00000000-0008-0000-0600-00002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2" name="WordArt 1734">
          <a:extLst>
            <a:ext uri="{FF2B5EF4-FFF2-40B4-BE49-F238E27FC236}">
              <a16:creationId xmlns:a16="http://schemas.microsoft.com/office/drawing/2014/main" id="{00000000-0008-0000-0600-00002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3" name="WordArt 1735">
          <a:extLst>
            <a:ext uri="{FF2B5EF4-FFF2-40B4-BE49-F238E27FC236}">
              <a16:creationId xmlns:a16="http://schemas.microsoft.com/office/drawing/2014/main" id="{00000000-0008-0000-0600-00002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4" name="WordArt 1736">
          <a:extLst>
            <a:ext uri="{FF2B5EF4-FFF2-40B4-BE49-F238E27FC236}">
              <a16:creationId xmlns:a16="http://schemas.microsoft.com/office/drawing/2014/main" id="{00000000-0008-0000-0600-00002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5" name="WordArt 1737">
          <a:extLst>
            <a:ext uri="{FF2B5EF4-FFF2-40B4-BE49-F238E27FC236}">
              <a16:creationId xmlns:a16="http://schemas.microsoft.com/office/drawing/2014/main" id="{00000000-0008-0000-0600-00002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6" name="WordArt 1738">
          <a:extLst>
            <a:ext uri="{FF2B5EF4-FFF2-40B4-BE49-F238E27FC236}">
              <a16:creationId xmlns:a16="http://schemas.microsoft.com/office/drawing/2014/main" id="{00000000-0008-0000-0600-00002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7" name="WordArt 1739">
          <a:extLst>
            <a:ext uri="{FF2B5EF4-FFF2-40B4-BE49-F238E27FC236}">
              <a16:creationId xmlns:a16="http://schemas.microsoft.com/office/drawing/2014/main" id="{00000000-0008-0000-0600-00002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8" name="WordArt 1740">
          <a:extLst>
            <a:ext uri="{FF2B5EF4-FFF2-40B4-BE49-F238E27FC236}">
              <a16:creationId xmlns:a16="http://schemas.microsoft.com/office/drawing/2014/main" id="{00000000-0008-0000-0600-00002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99" name="WordArt 1753">
          <a:extLst>
            <a:ext uri="{FF2B5EF4-FFF2-40B4-BE49-F238E27FC236}">
              <a16:creationId xmlns:a16="http://schemas.microsoft.com/office/drawing/2014/main" id="{00000000-0008-0000-0600-00002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300" name="WordArt 1754">
          <a:extLst>
            <a:ext uri="{FF2B5EF4-FFF2-40B4-BE49-F238E27FC236}">
              <a16:creationId xmlns:a16="http://schemas.microsoft.com/office/drawing/2014/main" id="{00000000-0008-0000-0600-00002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1" name="WordArt 1755">
          <a:extLst>
            <a:ext uri="{FF2B5EF4-FFF2-40B4-BE49-F238E27FC236}">
              <a16:creationId xmlns:a16="http://schemas.microsoft.com/office/drawing/2014/main" id="{00000000-0008-0000-0600-00002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2" name="WordArt 1756">
          <a:extLst>
            <a:ext uri="{FF2B5EF4-FFF2-40B4-BE49-F238E27FC236}">
              <a16:creationId xmlns:a16="http://schemas.microsoft.com/office/drawing/2014/main" id="{00000000-0008-0000-0600-00002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3" name="WordArt 1757">
          <a:extLst>
            <a:ext uri="{FF2B5EF4-FFF2-40B4-BE49-F238E27FC236}">
              <a16:creationId xmlns:a16="http://schemas.microsoft.com/office/drawing/2014/main" id="{00000000-0008-0000-0600-00002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4" name="WordArt 1758">
          <a:extLst>
            <a:ext uri="{FF2B5EF4-FFF2-40B4-BE49-F238E27FC236}">
              <a16:creationId xmlns:a16="http://schemas.microsoft.com/office/drawing/2014/main" id="{00000000-0008-0000-0600-00003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5" name="WordArt 1759">
          <a:extLst>
            <a:ext uri="{FF2B5EF4-FFF2-40B4-BE49-F238E27FC236}">
              <a16:creationId xmlns:a16="http://schemas.microsoft.com/office/drawing/2014/main" id="{00000000-0008-0000-0600-00003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6" name="WordArt 1760">
          <a:extLst>
            <a:ext uri="{FF2B5EF4-FFF2-40B4-BE49-F238E27FC236}">
              <a16:creationId xmlns:a16="http://schemas.microsoft.com/office/drawing/2014/main" id="{00000000-0008-0000-0600-00003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7" name="WordArt 1761">
          <a:extLst>
            <a:ext uri="{FF2B5EF4-FFF2-40B4-BE49-F238E27FC236}">
              <a16:creationId xmlns:a16="http://schemas.microsoft.com/office/drawing/2014/main" id="{00000000-0008-0000-0600-00003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8" name="WordArt 1762">
          <a:extLst>
            <a:ext uri="{FF2B5EF4-FFF2-40B4-BE49-F238E27FC236}">
              <a16:creationId xmlns:a16="http://schemas.microsoft.com/office/drawing/2014/main" id="{00000000-0008-0000-0600-00003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9" name="WordArt 1763">
          <a:extLst>
            <a:ext uri="{FF2B5EF4-FFF2-40B4-BE49-F238E27FC236}">
              <a16:creationId xmlns:a16="http://schemas.microsoft.com/office/drawing/2014/main" id="{00000000-0008-0000-0600-00003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10" name="WordArt 1764">
          <a:extLst>
            <a:ext uri="{FF2B5EF4-FFF2-40B4-BE49-F238E27FC236}">
              <a16:creationId xmlns:a16="http://schemas.microsoft.com/office/drawing/2014/main" id="{00000000-0008-0000-0600-00003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311" name="WordArt 1777">
          <a:extLst>
            <a:ext uri="{FF2B5EF4-FFF2-40B4-BE49-F238E27FC236}">
              <a16:creationId xmlns:a16="http://schemas.microsoft.com/office/drawing/2014/main" id="{00000000-0008-0000-0600-00003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312" name="WordArt 1778">
          <a:extLst>
            <a:ext uri="{FF2B5EF4-FFF2-40B4-BE49-F238E27FC236}">
              <a16:creationId xmlns:a16="http://schemas.microsoft.com/office/drawing/2014/main" id="{00000000-0008-0000-0600-00003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7260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13" name="WordArt 1779">
          <a:extLst>
            <a:ext uri="{FF2B5EF4-FFF2-40B4-BE49-F238E27FC236}">
              <a16:creationId xmlns:a16="http://schemas.microsoft.com/office/drawing/2014/main" id="{00000000-0008-0000-0600-00003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14" name="WordArt 1780">
          <a:extLst>
            <a:ext uri="{FF2B5EF4-FFF2-40B4-BE49-F238E27FC236}">
              <a16:creationId xmlns:a16="http://schemas.microsoft.com/office/drawing/2014/main" id="{00000000-0008-0000-0600-00003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15" name="WordArt 1781">
          <a:extLst>
            <a:ext uri="{FF2B5EF4-FFF2-40B4-BE49-F238E27FC236}">
              <a16:creationId xmlns:a16="http://schemas.microsoft.com/office/drawing/2014/main" id="{00000000-0008-0000-0600-00003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16" name="WordArt 1782">
          <a:extLst>
            <a:ext uri="{FF2B5EF4-FFF2-40B4-BE49-F238E27FC236}">
              <a16:creationId xmlns:a16="http://schemas.microsoft.com/office/drawing/2014/main" id="{00000000-0008-0000-0600-00003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17" name="WordArt 1783">
          <a:extLst>
            <a:ext uri="{FF2B5EF4-FFF2-40B4-BE49-F238E27FC236}">
              <a16:creationId xmlns:a16="http://schemas.microsoft.com/office/drawing/2014/main" id="{00000000-0008-0000-0600-00003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18" name="WordArt 1784">
          <a:extLst>
            <a:ext uri="{FF2B5EF4-FFF2-40B4-BE49-F238E27FC236}">
              <a16:creationId xmlns:a16="http://schemas.microsoft.com/office/drawing/2014/main" id="{00000000-0008-0000-0600-00003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19" name="WordArt 1785">
          <a:extLst>
            <a:ext uri="{FF2B5EF4-FFF2-40B4-BE49-F238E27FC236}">
              <a16:creationId xmlns:a16="http://schemas.microsoft.com/office/drawing/2014/main" id="{00000000-0008-0000-0600-00003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20" name="WordArt 1786">
          <a:extLst>
            <a:ext uri="{FF2B5EF4-FFF2-40B4-BE49-F238E27FC236}">
              <a16:creationId xmlns:a16="http://schemas.microsoft.com/office/drawing/2014/main" id="{00000000-0008-0000-0600-00004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21" name="WordArt 1787">
          <a:extLst>
            <a:ext uri="{FF2B5EF4-FFF2-40B4-BE49-F238E27FC236}">
              <a16:creationId xmlns:a16="http://schemas.microsoft.com/office/drawing/2014/main" id="{00000000-0008-0000-0600-00004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22" name="WordArt 1788">
          <a:extLst>
            <a:ext uri="{FF2B5EF4-FFF2-40B4-BE49-F238E27FC236}">
              <a16:creationId xmlns:a16="http://schemas.microsoft.com/office/drawing/2014/main" id="{00000000-0008-0000-0600-00004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255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23" name="WordArt 5">
          <a:extLst>
            <a:ext uri="{FF2B5EF4-FFF2-40B4-BE49-F238E27FC236}">
              <a16:creationId xmlns:a16="http://schemas.microsoft.com/office/drawing/2014/main" id="{00000000-0008-0000-0600-00004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24" name="WordArt 6">
          <a:extLst>
            <a:ext uri="{FF2B5EF4-FFF2-40B4-BE49-F238E27FC236}">
              <a16:creationId xmlns:a16="http://schemas.microsoft.com/office/drawing/2014/main" id="{00000000-0008-0000-0600-00004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25" name="WordArt 7">
          <a:extLst>
            <a:ext uri="{FF2B5EF4-FFF2-40B4-BE49-F238E27FC236}">
              <a16:creationId xmlns:a16="http://schemas.microsoft.com/office/drawing/2014/main" id="{00000000-0008-0000-0600-00004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26" name="WordArt 8">
          <a:extLst>
            <a:ext uri="{FF2B5EF4-FFF2-40B4-BE49-F238E27FC236}">
              <a16:creationId xmlns:a16="http://schemas.microsoft.com/office/drawing/2014/main" id="{00000000-0008-0000-0600-00004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27" name="WordArt 9">
          <a:extLst>
            <a:ext uri="{FF2B5EF4-FFF2-40B4-BE49-F238E27FC236}">
              <a16:creationId xmlns:a16="http://schemas.microsoft.com/office/drawing/2014/main" id="{00000000-0008-0000-0600-00004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28" name="WordArt 10">
          <a:extLst>
            <a:ext uri="{FF2B5EF4-FFF2-40B4-BE49-F238E27FC236}">
              <a16:creationId xmlns:a16="http://schemas.microsoft.com/office/drawing/2014/main" id="{00000000-0008-0000-0600-00004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00000000-0008-0000-0600-00004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30" name="WordArt 12">
          <a:extLst>
            <a:ext uri="{FF2B5EF4-FFF2-40B4-BE49-F238E27FC236}">
              <a16:creationId xmlns:a16="http://schemas.microsoft.com/office/drawing/2014/main" id="{00000000-0008-0000-0600-00004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31" name="WordArt 13">
          <a:extLst>
            <a:ext uri="{FF2B5EF4-FFF2-40B4-BE49-F238E27FC236}">
              <a16:creationId xmlns:a16="http://schemas.microsoft.com/office/drawing/2014/main" id="{00000000-0008-0000-0600-00004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32" name="WordArt 14">
          <a:extLst>
            <a:ext uri="{FF2B5EF4-FFF2-40B4-BE49-F238E27FC236}">
              <a16:creationId xmlns:a16="http://schemas.microsoft.com/office/drawing/2014/main" id="{00000000-0008-0000-0600-00004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33" name="WordArt 5">
          <a:extLst>
            <a:ext uri="{FF2B5EF4-FFF2-40B4-BE49-F238E27FC236}">
              <a16:creationId xmlns:a16="http://schemas.microsoft.com/office/drawing/2014/main" id="{00000000-0008-0000-0600-00004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34" name="WordArt 6">
          <a:extLst>
            <a:ext uri="{FF2B5EF4-FFF2-40B4-BE49-F238E27FC236}">
              <a16:creationId xmlns:a16="http://schemas.microsoft.com/office/drawing/2014/main" id="{00000000-0008-0000-0600-00004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35" name="WordArt 7">
          <a:extLst>
            <a:ext uri="{FF2B5EF4-FFF2-40B4-BE49-F238E27FC236}">
              <a16:creationId xmlns:a16="http://schemas.microsoft.com/office/drawing/2014/main" id="{00000000-0008-0000-0600-00004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36" name="WordArt 8">
          <a:extLst>
            <a:ext uri="{FF2B5EF4-FFF2-40B4-BE49-F238E27FC236}">
              <a16:creationId xmlns:a16="http://schemas.microsoft.com/office/drawing/2014/main" id="{00000000-0008-0000-0600-00005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37" name="WordArt 9">
          <a:extLst>
            <a:ext uri="{FF2B5EF4-FFF2-40B4-BE49-F238E27FC236}">
              <a16:creationId xmlns:a16="http://schemas.microsoft.com/office/drawing/2014/main" id="{00000000-0008-0000-0600-00005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38" name="WordArt 10">
          <a:extLst>
            <a:ext uri="{FF2B5EF4-FFF2-40B4-BE49-F238E27FC236}">
              <a16:creationId xmlns:a16="http://schemas.microsoft.com/office/drawing/2014/main" id="{00000000-0008-0000-0600-00005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39" name="WordArt 11">
          <a:extLst>
            <a:ext uri="{FF2B5EF4-FFF2-40B4-BE49-F238E27FC236}">
              <a16:creationId xmlns:a16="http://schemas.microsoft.com/office/drawing/2014/main" id="{00000000-0008-0000-0600-00005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40" name="WordArt 12">
          <a:extLst>
            <a:ext uri="{FF2B5EF4-FFF2-40B4-BE49-F238E27FC236}">
              <a16:creationId xmlns:a16="http://schemas.microsoft.com/office/drawing/2014/main" id="{00000000-0008-0000-0600-00005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41" name="WordArt 13">
          <a:extLst>
            <a:ext uri="{FF2B5EF4-FFF2-40B4-BE49-F238E27FC236}">
              <a16:creationId xmlns:a16="http://schemas.microsoft.com/office/drawing/2014/main" id="{00000000-0008-0000-0600-00005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42" name="WordArt 14">
          <a:extLst>
            <a:ext uri="{FF2B5EF4-FFF2-40B4-BE49-F238E27FC236}">
              <a16:creationId xmlns:a16="http://schemas.microsoft.com/office/drawing/2014/main" id="{00000000-0008-0000-0600-00005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43" name="WordArt 5">
          <a:extLst>
            <a:ext uri="{FF2B5EF4-FFF2-40B4-BE49-F238E27FC236}">
              <a16:creationId xmlns:a16="http://schemas.microsoft.com/office/drawing/2014/main" id="{00000000-0008-0000-0600-00005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44" name="WordArt 6">
          <a:extLst>
            <a:ext uri="{FF2B5EF4-FFF2-40B4-BE49-F238E27FC236}">
              <a16:creationId xmlns:a16="http://schemas.microsoft.com/office/drawing/2014/main" id="{00000000-0008-0000-0600-00005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45" name="WordArt 7">
          <a:extLst>
            <a:ext uri="{FF2B5EF4-FFF2-40B4-BE49-F238E27FC236}">
              <a16:creationId xmlns:a16="http://schemas.microsoft.com/office/drawing/2014/main" id="{00000000-0008-0000-0600-00005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46" name="WordArt 8">
          <a:extLst>
            <a:ext uri="{FF2B5EF4-FFF2-40B4-BE49-F238E27FC236}">
              <a16:creationId xmlns:a16="http://schemas.microsoft.com/office/drawing/2014/main" id="{00000000-0008-0000-0600-00005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47" name="WordArt 9">
          <a:extLst>
            <a:ext uri="{FF2B5EF4-FFF2-40B4-BE49-F238E27FC236}">
              <a16:creationId xmlns:a16="http://schemas.microsoft.com/office/drawing/2014/main" id="{00000000-0008-0000-0600-00005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48" name="WordArt 10">
          <a:extLst>
            <a:ext uri="{FF2B5EF4-FFF2-40B4-BE49-F238E27FC236}">
              <a16:creationId xmlns:a16="http://schemas.microsoft.com/office/drawing/2014/main" id="{00000000-0008-0000-0600-00005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00000000-0008-0000-0600-00005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50" name="WordArt 12">
          <a:extLst>
            <a:ext uri="{FF2B5EF4-FFF2-40B4-BE49-F238E27FC236}">
              <a16:creationId xmlns:a16="http://schemas.microsoft.com/office/drawing/2014/main" id="{00000000-0008-0000-0600-00005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51" name="WordArt 13">
          <a:extLst>
            <a:ext uri="{FF2B5EF4-FFF2-40B4-BE49-F238E27FC236}">
              <a16:creationId xmlns:a16="http://schemas.microsoft.com/office/drawing/2014/main" id="{00000000-0008-0000-0600-00005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52" name="WordArt 14">
          <a:extLst>
            <a:ext uri="{FF2B5EF4-FFF2-40B4-BE49-F238E27FC236}">
              <a16:creationId xmlns:a16="http://schemas.microsoft.com/office/drawing/2014/main" id="{00000000-0008-0000-0600-00006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53" name="WordArt 1731">
          <a:extLst>
            <a:ext uri="{FF2B5EF4-FFF2-40B4-BE49-F238E27FC236}">
              <a16:creationId xmlns:a16="http://schemas.microsoft.com/office/drawing/2014/main" id="{00000000-0008-0000-0600-00006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54" name="WordArt 1732">
          <a:extLst>
            <a:ext uri="{FF2B5EF4-FFF2-40B4-BE49-F238E27FC236}">
              <a16:creationId xmlns:a16="http://schemas.microsoft.com/office/drawing/2014/main" id="{00000000-0008-0000-0600-00006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55" name="WordArt 1733">
          <a:extLst>
            <a:ext uri="{FF2B5EF4-FFF2-40B4-BE49-F238E27FC236}">
              <a16:creationId xmlns:a16="http://schemas.microsoft.com/office/drawing/2014/main" id="{00000000-0008-0000-0600-00006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56" name="WordArt 1734">
          <a:extLst>
            <a:ext uri="{FF2B5EF4-FFF2-40B4-BE49-F238E27FC236}">
              <a16:creationId xmlns:a16="http://schemas.microsoft.com/office/drawing/2014/main" id="{00000000-0008-0000-0600-00006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57" name="WordArt 1735">
          <a:extLst>
            <a:ext uri="{FF2B5EF4-FFF2-40B4-BE49-F238E27FC236}">
              <a16:creationId xmlns:a16="http://schemas.microsoft.com/office/drawing/2014/main" id="{00000000-0008-0000-0600-00006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58" name="WordArt 1736">
          <a:extLst>
            <a:ext uri="{FF2B5EF4-FFF2-40B4-BE49-F238E27FC236}">
              <a16:creationId xmlns:a16="http://schemas.microsoft.com/office/drawing/2014/main" id="{00000000-0008-0000-0600-00006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59" name="WordArt 1737">
          <a:extLst>
            <a:ext uri="{FF2B5EF4-FFF2-40B4-BE49-F238E27FC236}">
              <a16:creationId xmlns:a16="http://schemas.microsoft.com/office/drawing/2014/main" id="{00000000-0008-0000-0600-00006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60" name="WordArt 1738">
          <a:extLst>
            <a:ext uri="{FF2B5EF4-FFF2-40B4-BE49-F238E27FC236}">
              <a16:creationId xmlns:a16="http://schemas.microsoft.com/office/drawing/2014/main" id="{00000000-0008-0000-0600-00006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61" name="WordArt 1739">
          <a:extLst>
            <a:ext uri="{FF2B5EF4-FFF2-40B4-BE49-F238E27FC236}">
              <a16:creationId xmlns:a16="http://schemas.microsoft.com/office/drawing/2014/main" id="{00000000-0008-0000-0600-00006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62" name="WordArt 1740">
          <a:extLst>
            <a:ext uri="{FF2B5EF4-FFF2-40B4-BE49-F238E27FC236}">
              <a16:creationId xmlns:a16="http://schemas.microsoft.com/office/drawing/2014/main" id="{00000000-0008-0000-0600-00006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63" name="WordArt 1755">
          <a:extLst>
            <a:ext uri="{FF2B5EF4-FFF2-40B4-BE49-F238E27FC236}">
              <a16:creationId xmlns:a16="http://schemas.microsoft.com/office/drawing/2014/main" id="{00000000-0008-0000-0600-00006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64" name="WordArt 1756">
          <a:extLst>
            <a:ext uri="{FF2B5EF4-FFF2-40B4-BE49-F238E27FC236}">
              <a16:creationId xmlns:a16="http://schemas.microsoft.com/office/drawing/2014/main" id="{00000000-0008-0000-0600-00006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65" name="WordArt 1757">
          <a:extLst>
            <a:ext uri="{FF2B5EF4-FFF2-40B4-BE49-F238E27FC236}">
              <a16:creationId xmlns:a16="http://schemas.microsoft.com/office/drawing/2014/main" id="{00000000-0008-0000-0600-00006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66" name="WordArt 1758">
          <a:extLst>
            <a:ext uri="{FF2B5EF4-FFF2-40B4-BE49-F238E27FC236}">
              <a16:creationId xmlns:a16="http://schemas.microsoft.com/office/drawing/2014/main" id="{00000000-0008-0000-0600-00006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67" name="WordArt 1759">
          <a:extLst>
            <a:ext uri="{FF2B5EF4-FFF2-40B4-BE49-F238E27FC236}">
              <a16:creationId xmlns:a16="http://schemas.microsoft.com/office/drawing/2014/main" id="{00000000-0008-0000-0600-00006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68" name="WordArt 1760">
          <a:extLst>
            <a:ext uri="{FF2B5EF4-FFF2-40B4-BE49-F238E27FC236}">
              <a16:creationId xmlns:a16="http://schemas.microsoft.com/office/drawing/2014/main" id="{00000000-0008-0000-0600-00007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69" name="WordArt 1761">
          <a:extLst>
            <a:ext uri="{FF2B5EF4-FFF2-40B4-BE49-F238E27FC236}">
              <a16:creationId xmlns:a16="http://schemas.microsoft.com/office/drawing/2014/main" id="{00000000-0008-0000-0600-00007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70" name="WordArt 1762">
          <a:extLst>
            <a:ext uri="{FF2B5EF4-FFF2-40B4-BE49-F238E27FC236}">
              <a16:creationId xmlns:a16="http://schemas.microsoft.com/office/drawing/2014/main" id="{00000000-0008-0000-0600-00007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71" name="WordArt 1763">
          <a:extLst>
            <a:ext uri="{FF2B5EF4-FFF2-40B4-BE49-F238E27FC236}">
              <a16:creationId xmlns:a16="http://schemas.microsoft.com/office/drawing/2014/main" id="{00000000-0008-0000-0600-00007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72" name="WordArt 1764">
          <a:extLst>
            <a:ext uri="{FF2B5EF4-FFF2-40B4-BE49-F238E27FC236}">
              <a16:creationId xmlns:a16="http://schemas.microsoft.com/office/drawing/2014/main" id="{00000000-0008-0000-0600-00007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73" name="WordArt 1779">
          <a:extLst>
            <a:ext uri="{FF2B5EF4-FFF2-40B4-BE49-F238E27FC236}">
              <a16:creationId xmlns:a16="http://schemas.microsoft.com/office/drawing/2014/main" id="{00000000-0008-0000-0600-00007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74" name="WordArt 1780">
          <a:extLst>
            <a:ext uri="{FF2B5EF4-FFF2-40B4-BE49-F238E27FC236}">
              <a16:creationId xmlns:a16="http://schemas.microsoft.com/office/drawing/2014/main" id="{00000000-0008-0000-0600-00007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75" name="WordArt 1781">
          <a:extLst>
            <a:ext uri="{FF2B5EF4-FFF2-40B4-BE49-F238E27FC236}">
              <a16:creationId xmlns:a16="http://schemas.microsoft.com/office/drawing/2014/main" id="{00000000-0008-0000-0600-00007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76" name="WordArt 1782">
          <a:extLst>
            <a:ext uri="{FF2B5EF4-FFF2-40B4-BE49-F238E27FC236}">
              <a16:creationId xmlns:a16="http://schemas.microsoft.com/office/drawing/2014/main" id="{00000000-0008-0000-0600-00007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77" name="WordArt 1783">
          <a:extLst>
            <a:ext uri="{FF2B5EF4-FFF2-40B4-BE49-F238E27FC236}">
              <a16:creationId xmlns:a16="http://schemas.microsoft.com/office/drawing/2014/main" id="{00000000-0008-0000-0600-00007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78" name="WordArt 1784">
          <a:extLst>
            <a:ext uri="{FF2B5EF4-FFF2-40B4-BE49-F238E27FC236}">
              <a16:creationId xmlns:a16="http://schemas.microsoft.com/office/drawing/2014/main" id="{00000000-0008-0000-0600-00007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79" name="WordArt 1785">
          <a:extLst>
            <a:ext uri="{FF2B5EF4-FFF2-40B4-BE49-F238E27FC236}">
              <a16:creationId xmlns:a16="http://schemas.microsoft.com/office/drawing/2014/main" id="{00000000-0008-0000-0600-00007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80" name="WordArt 1786">
          <a:extLst>
            <a:ext uri="{FF2B5EF4-FFF2-40B4-BE49-F238E27FC236}">
              <a16:creationId xmlns:a16="http://schemas.microsoft.com/office/drawing/2014/main" id="{00000000-0008-0000-0600-00007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19</xdr:row>
      <xdr:rowOff>198120</xdr:rowOff>
    </xdr:from>
    <xdr:to>
      <xdr:col>15</xdr:col>
      <xdr:colOff>913765</xdr:colOff>
      <xdr:row>19</xdr:row>
      <xdr:rowOff>198120</xdr:rowOff>
    </xdr:to>
    <xdr:sp macro="" textlink="">
      <xdr:nvSpPr>
        <xdr:cNvPr id="381" name="WordArt 1787">
          <a:extLst>
            <a:ext uri="{FF2B5EF4-FFF2-40B4-BE49-F238E27FC236}">
              <a16:creationId xmlns:a16="http://schemas.microsoft.com/office/drawing/2014/main" id="{00000000-0008-0000-0600-00007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42815" y="29032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1075690</xdr:colOff>
      <xdr:row>19</xdr:row>
      <xdr:rowOff>131445</xdr:rowOff>
    </xdr:from>
    <xdr:to>
      <xdr:col>15</xdr:col>
      <xdr:colOff>1075690</xdr:colOff>
      <xdr:row>19</xdr:row>
      <xdr:rowOff>131445</xdr:rowOff>
    </xdr:to>
    <xdr:sp macro="" textlink="">
      <xdr:nvSpPr>
        <xdr:cNvPr id="382" name="WordArt 1788">
          <a:extLst>
            <a:ext uri="{FF2B5EF4-FFF2-40B4-BE49-F238E27FC236}">
              <a16:creationId xmlns:a16="http://schemas.microsoft.com/office/drawing/2014/main" id="{00000000-0008-0000-0600-00007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904740" y="28746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12</xdr:row>
      <xdr:rowOff>198120</xdr:rowOff>
    </xdr:from>
    <xdr:to>
      <xdr:col>4</xdr:col>
      <xdr:colOff>918210</xdr:colOff>
      <xdr:row>12</xdr:row>
      <xdr:rowOff>198120</xdr:rowOff>
    </xdr:to>
    <xdr:sp macro="" textlink="">
      <xdr:nvSpPr>
        <xdr:cNvPr id="383" name="WordArt 17">
          <a:extLst>
            <a:ext uri="{FF2B5EF4-FFF2-40B4-BE49-F238E27FC236}">
              <a16:creationId xmlns:a16="http://schemas.microsoft.com/office/drawing/2014/main" id="{00000000-0008-0000-0600-00007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12</xdr:row>
      <xdr:rowOff>198120</xdr:rowOff>
    </xdr:from>
    <xdr:to>
      <xdr:col>4</xdr:col>
      <xdr:colOff>918210</xdr:colOff>
      <xdr:row>12</xdr:row>
      <xdr:rowOff>198120</xdr:rowOff>
    </xdr:to>
    <xdr:sp macro="" textlink="">
      <xdr:nvSpPr>
        <xdr:cNvPr id="384" name="WordArt 18">
          <a:extLst>
            <a:ext uri="{FF2B5EF4-FFF2-40B4-BE49-F238E27FC236}">
              <a16:creationId xmlns:a16="http://schemas.microsoft.com/office/drawing/2014/main" id="{00000000-0008-0000-0600-00008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385" name="WordArt 5">
          <a:extLst>
            <a:ext uri="{FF2B5EF4-FFF2-40B4-BE49-F238E27FC236}">
              <a16:creationId xmlns:a16="http://schemas.microsoft.com/office/drawing/2014/main" id="{00000000-0008-0000-0600-00008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386" name="WordArt 6">
          <a:extLst>
            <a:ext uri="{FF2B5EF4-FFF2-40B4-BE49-F238E27FC236}">
              <a16:creationId xmlns:a16="http://schemas.microsoft.com/office/drawing/2014/main" id="{00000000-0008-0000-0600-00008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387" name="WordArt 7">
          <a:extLst>
            <a:ext uri="{FF2B5EF4-FFF2-40B4-BE49-F238E27FC236}">
              <a16:creationId xmlns:a16="http://schemas.microsoft.com/office/drawing/2014/main" id="{00000000-0008-0000-0600-00008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388" name="WordArt 8">
          <a:extLst>
            <a:ext uri="{FF2B5EF4-FFF2-40B4-BE49-F238E27FC236}">
              <a16:creationId xmlns:a16="http://schemas.microsoft.com/office/drawing/2014/main" id="{00000000-0008-0000-0600-00008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389" name="WordArt 9">
          <a:extLst>
            <a:ext uri="{FF2B5EF4-FFF2-40B4-BE49-F238E27FC236}">
              <a16:creationId xmlns:a16="http://schemas.microsoft.com/office/drawing/2014/main" id="{00000000-0008-0000-0600-00008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390" name="WordArt 10">
          <a:extLst>
            <a:ext uri="{FF2B5EF4-FFF2-40B4-BE49-F238E27FC236}">
              <a16:creationId xmlns:a16="http://schemas.microsoft.com/office/drawing/2014/main" id="{00000000-0008-0000-0600-00008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391" name="WordArt 11">
          <a:extLst>
            <a:ext uri="{FF2B5EF4-FFF2-40B4-BE49-F238E27FC236}">
              <a16:creationId xmlns:a16="http://schemas.microsoft.com/office/drawing/2014/main" id="{00000000-0008-0000-0600-00008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392" name="WordArt 12">
          <a:extLst>
            <a:ext uri="{FF2B5EF4-FFF2-40B4-BE49-F238E27FC236}">
              <a16:creationId xmlns:a16="http://schemas.microsoft.com/office/drawing/2014/main" id="{00000000-0008-0000-0600-00008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393" name="WordArt 13">
          <a:extLst>
            <a:ext uri="{FF2B5EF4-FFF2-40B4-BE49-F238E27FC236}">
              <a16:creationId xmlns:a16="http://schemas.microsoft.com/office/drawing/2014/main" id="{00000000-0008-0000-0600-00008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394" name="WordArt 14">
          <a:extLst>
            <a:ext uri="{FF2B5EF4-FFF2-40B4-BE49-F238E27FC236}">
              <a16:creationId xmlns:a16="http://schemas.microsoft.com/office/drawing/2014/main" id="{00000000-0008-0000-0600-00008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12</xdr:row>
      <xdr:rowOff>198120</xdr:rowOff>
    </xdr:from>
    <xdr:to>
      <xdr:col>4</xdr:col>
      <xdr:colOff>918210</xdr:colOff>
      <xdr:row>12</xdr:row>
      <xdr:rowOff>198120</xdr:rowOff>
    </xdr:to>
    <xdr:sp macro="" textlink="">
      <xdr:nvSpPr>
        <xdr:cNvPr id="395" name="WordArt 17">
          <a:extLst>
            <a:ext uri="{FF2B5EF4-FFF2-40B4-BE49-F238E27FC236}">
              <a16:creationId xmlns:a16="http://schemas.microsoft.com/office/drawing/2014/main" id="{00000000-0008-0000-0600-00008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12</xdr:row>
      <xdr:rowOff>198120</xdr:rowOff>
    </xdr:from>
    <xdr:to>
      <xdr:col>4</xdr:col>
      <xdr:colOff>918210</xdr:colOff>
      <xdr:row>12</xdr:row>
      <xdr:rowOff>198120</xdr:rowOff>
    </xdr:to>
    <xdr:sp macro="" textlink="">
      <xdr:nvSpPr>
        <xdr:cNvPr id="396" name="WordArt 18">
          <a:extLst>
            <a:ext uri="{FF2B5EF4-FFF2-40B4-BE49-F238E27FC236}">
              <a16:creationId xmlns:a16="http://schemas.microsoft.com/office/drawing/2014/main" id="{00000000-0008-0000-0600-00008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397" name="WordArt 5">
          <a:extLst>
            <a:ext uri="{FF2B5EF4-FFF2-40B4-BE49-F238E27FC236}">
              <a16:creationId xmlns:a16="http://schemas.microsoft.com/office/drawing/2014/main" id="{00000000-0008-0000-0600-00008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398" name="WordArt 6">
          <a:extLst>
            <a:ext uri="{FF2B5EF4-FFF2-40B4-BE49-F238E27FC236}">
              <a16:creationId xmlns:a16="http://schemas.microsoft.com/office/drawing/2014/main" id="{00000000-0008-0000-0600-00008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399" name="WordArt 7">
          <a:extLst>
            <a:ext uri="{FF2B5EF4-FFF2-40B4-BE49-F238E27FC236}">
              <a16:creationId xmlns:a16="http://schemas.microsoft.com/office/drawing/2014/main" id="{00000000-0008-0000-0600-00008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00" name="WordArt 8">
          <a:extLst>
            <a:ext uri="{FF2B5EF4-FFF2-40B4-BE49-F238E27FC236}">
              <a16:creationId xmlns:a16="http://schemas.microsoft.com/office/drawing/2014/main" id="{00000000-0008-0000-0600-00009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01" name="WordArt 9">
          <a:extLst>
            <a:ext uri="{FF2B5EF4-FFF2-40B4-BE49-F238E27FC236}">
              <a16:creationId xmlns:a16="http://schemas.microsoft.com/office/drawing/2014/main" id="{00000000-0008-0000-0600-00009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02" name="WordArt 10">
          <a:extLst>
            <a:ext uri="{FF2B5EF4-FFF2-40B4-BE49-F238E27FC236}">
              <a16:creationId xmlns:a16="http://schemas.microsoft.com/office/drawing/2014/main" id="{00000000-0008-0000-0600-00009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03" name="WordArt 11">
          <a:extLst>
            <a:ext uri="{FF2B5EF4-FFF2-40B4-BE49-F238E27FC236}">
              <a16:creationId xmlns:a16="http://schemas.microsoft.com/office/drawing/2014/main" id="{00000000-0008-0000-0600-00009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04" name="WordArt 12">
          <a:extLst>
            <a:ext uri="{FF2B5EF4-FFF2-40B4-BE49-F238E27FC236}">
              <a16:creationId xmlns:a16="http://schemas.microsoft.com/office/drawing/2014/main" id="{00000000-0008-0000-0600-00009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05" name="WordArt 13">
          <a:extLst>
            <a:ext uri="{FF2B5EF4-FFF2-40B4-BE49-F238E27FC236}">
              <a16:creationId xmlns:a16="http://schemas.microsoft.com/office/drawing/2014/main" id="{00000000-0008-0000-0600-00009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06" name="WordArt 14">
          <a:extLst>
            <a:ext uri="{FF2B5EF4-FFF2-40B4-BE49-F238E27FC236}">
              <a16:creationId xmlns:a16="http://schemas.microsoft.com/office/drawing/2014/main" id="{00000000-0008-0000-0600-00009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12</xdr:row>
      <xdr:rowOff>198120</xdr:rowOff>
    </xdr:from>
    <xdr:to>
      <xdr:col>4</xdr:col>
      <xdr:colOff>918210</xdr:colOff>
      <xdr:row>12</xdr:row>
      <xdr:rowOff>198120</xdr:rowOff>
    </xdr:to>
    <xdr:sp macro="" textlink="">
      <xdr:nvSpPr>
        <xdr:cNvPr id="407" name="WordArt 17">
          <a:extLst>
            <a:ext uri="{FF2B5EF4-FFF2-40B4-BE49-F238E27FC236}">
              <a16:creationId xmlns:a16="http://schemas.microsoft.com/office/drawing/2014/main" id="{00000000-0008-0000-0600-00009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12</xdr:row>
      <xdr:rowOff>198120</xdr:rowOff>
    </xdr:from>
    <xdr:to>
      <xdr:col>4</xdr:col>
      <xdr:colOff>918210</xdr:colOff>
      <xdr:row>12</xdr:row>
      <xdr:rowOff>198120</xdr:rowOff>
    </xdr:to>
    <xdr:sp macro="" textlink="">
      <xdr:nvSpPr>
        <xdr:cNvPr id="408" name="WordArt 18">
          <a:extLst>
            <a:ext uri="{FF2B5EF4-FFF2-40B4-BE49-F238E27FC236}">
              <a16:creationId xmlns:a16="http://schemas.microsoft.com/office/drawing/2014/main" id="{00000000-0008-0000-0600-00009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09" name="WordArt 5">
          <a:extLst>
            <a:ext uri="{FF2B5EF4-FFF2-40B4-BE49-F238E27FC236}">
              <a16:creationId xmlns:a16="http://schemas.microsoft.com/office/drawing/2014/main" id="{00000000-0008-0000-0600-00009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10" name="WordArt 6">
          <a:extLst>
            <a:ext uri="{FF2B5EF4-FFF2-40B4-BE49-F238E27FC236}">
              <a16:creationId xmlns:a16="http://schemas.microsoft.com/office/drawing/2014/main" id="{00000000-0008-0000-0600-00009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11" name="WordArt 7">
          <a:extLst>
            <a:ext uri="{FF2B5EF4-FFF2-40B4-BE49-F238E27FC236}">
              <a16:creationId xmlns:a16="http://schemas.microsoft.com/office/drawing/2014/main" id="{00000000-0008-0000-0600-00009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12" name="WordArt 8">
          <a:extLst>
            <a:ext uri="{FF2B5EF4-FFF2-40B4-BE49-F238E27FC236}">
              <a16:creationId xmlns:a16="http://schemas.microsoft.com/office/drawing/2014/main" id="{00000000-0008-0000-0600-00009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13" name="WordArt 9">
          <a:extLst>
            <a:ext uri="{FF2B5EF4-FFF2-40B4-BE49-F238E27FC236}">
              <a16:creationId xmlns:a16="http://schemas.microsoft.com/office/drawing/2014/main" id="{00000000-0008-0000-0600-00009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14" name="WordArt 10">
          <a:extLst>
            <a:ext uri="{FF2B5EF4-FFF2-40B4-BE49-F238E27FC236}">
              <a16:creationId xmlns:a16="http://schemas.microsoft.com/office/drawing/2014/main" id="{00000000-0008-0000-0600-00009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15" name="WordArt 11">
          <a:extLst>
            <a:ext uri="{FF2B5EF4-FFF2-40B4-BE49-F238E27FC236}">
              <a16:creationId xmlns:a16="http://schemas.microsoft.com/office/drawing/2014/main" id="{00000000-0008-0000-0600-00009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16" name="WordArt 12">
          <a:extLst>
            <a:ext uri="{FF2B5EF4-FFF2-40B4-BE49-F238E27FC236}">
              <a16:creationId xmlns:a16="http://schemas.microsoft.com/office/drawing/2014/main" id="{00000000-0008-0000-0600-0000A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17" name="WordArt 13">
          <a:extLst>
            <a:ext uri="{FF2B5EF4-FFF2-40B4-BE49-F238E27FC236}">
              <a16:creationId xmlns:a16="http://schemas.microsoft.com/office/drawing/2014/main" id="{00000000-0008-0000-0600-0000A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18" name="WordArt 14">
          <a:extLst>
            <a:ext uri="{FF2B5EF4-FFF2-40B4-BE49-F238E27FC236}">
              <a16:creationId xmlns:a16="http://schemas.microsoft.com/office/drawing/2014/main" id="{00000000-0008-0000-0600-0000A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12</xdr:row>
      <xdr:rowOff>198120</xdr:rowOff>
    </xdr:from>
    <xdr:to>
      <xdr:col>4</xdr:col>
      <xdr:colOff>918210</xdr:colOff>
      <xdr:row>12</xdr:row>
      <xdr:rowOff>198120</xdr:rowOff>
    </xdr:to>
    <xdr:sp macro="" textlink="">
      <xdr:nvSpPr>
        <xdr:cNvPr id="419" name="WordArt 1729">
          <a:extLst>
            <a:ext uri="{FF2B5EF4-FFF2-40B4-BE49-F238E27FC236}">
              <a16:creationId xmlns:a16="http://schemas.microsoft.com/office/drawing/2014/main" id="{00000000-0008-0000-0600-0000A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12</xdr:row>
      <xdr:rowOff>198120</xdr:rowOff>
    </xdr:from>
    <xdr:to>
      <xdr:col>4</xdr:col>
      <xdr:colOff>918210</xdr:colOff>
      <xdr:row>12</xdr:row>
      <xdr:rowOff>198120</xdr:rowOff>
    </xdr:to>
    <xdr:sp macro="" textlink="">
      <xdr:nvSpPr>
        <xdr:cNvPr id="420" name="WordArt 1730">
          <a:extLst>
            <a:ext uri="{FF2B5EF4-FFF2-40B4-BE49-F238E27FC236}">
              <a16:creationId xmlns:a16="http://schemas.microsoft.com/office/drawing/2014/main" id="{00000000-0008-0000-0600-0000A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21" name="WordArt 1731">
          <a:extLst>
            <a:ext uri="{FF2B5EF4-FFF2-40B4-BE49-F238E27FC236}">
              <a16:creationId xmlns:a16="http://schemas.microsoft.com/office/drawing/2014/main" id="{00000000-0008-0000-0600-0000A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22" name="WordArt 1732">
          <a:extLst>
            <a:ext uri="{FF2B5EF4-FFF2-40B4-BE49-F238E27FC236}">
              <a16:creationId xmlns:a16="http://schemas.microsoft.com/office/drawing/2014/main" id="{00000000-0008-0000-0600-0000A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23" name="WordArt 1733">
          <a:extLst>
            <a:ext uri="{FF2B5EF4-FFF2-40B4-BE49-F238E27FC236}">
              <a16:creationId xmlns:a16="http://schemas.microsoft.com/office/drawing/2014/main" id="{00000000-0008-0000-0600-0000A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24" name="WordArt 1734">
          <a:extLst>
            <a:ext uri="{FF2B5EF4-FFF2-40B4-BE49-F238E27FC236}">
              <a16:creationId xmlns:a16="http://schemas.microsoft.com/office/drawing/2014/main" id="{00000000-0008-0000-0600-0000A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25" name="WordArt 1735">
          <a:extLst>
            <a:ext uri="{FF2B5EF4-FFF2-40B4-BE49-F238E27FC236}">
              <a16:creationId xmlns:a16="http://schemas.microsoft.com/office/drawing/2014/main" id="{00000000-0008-0000-0600-0000A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26" name="WordArt 1736">
          <a:extLst>
            <a:ext uri="{FF2B5EF4-FFF2-40B4-BE49-F238E27FC236}">
              <a16:creationId xmlns:a16="http://schemas.microsoft.com/office/drawing/2014/main" id="{00000000-0008-0000-0600-0000A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27" name="WordArt 1737">
          <a:extLst>
            <a:ext uri="{FF2B5EF4-FFF2-40B4-BE49-F238E27FC236}">
              <a16:creationId xmlns:a16="http://schemas.microsoft.com/office/drawing/2014/main" id="{00000000-0008-0000-0600-0000A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28" name="WordArt 1738">
          <a:extLst>
            <a:ext uri="{FF2B5EF4-FFF2-40B4-BE49-F238E27FC236}">
              <a16:creationId xmlns:a16="http://schemas.microsoft.com/office/drawing/2014/main" id="{00000000-0008-0000-0600-0000A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29" name="WordArt 1739">
          <a:extLst>
            <a:ext uri="{FF2B5EF4-FFF2-40B4-BE49-F238E27FC236}">
              <a16:creationId xmlns:a16="http://schemas.microsoft.com/office/drawing/2014/main" id="{00000000-0008-0000-0600-0000A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30" name="WordArt 1740">
          <a:extLst>
            <a:ext uri="{FF2B5EF4-FFF2-40B4-BE49-F238E27FC236}">
              <a16:creationId xmlns:a16="http://schemas.microsoft.com/office/drawing/2014/main" id="{00000000-0008-0000-0600-0000A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12</xdr:row>
      <xdr:rowOff>198120</xdr:rowOff>
    </xdr:from>
    <xdr:to>
      <xdr:col>4</xdr:col>
      <xdr:colOff>918210</xdr:colOff>
      <xdr:row>12</xdr:row>
      <xdr:rowOff>198120</xdr:rowOff>
    </xdr:to>
    <xdr:sp macro="" textlink="">
      <xdr:nvSpPr>
        <xdr:cNvPr id="431" name="WordArt 1753">
          <a:extLst>
            <a:ext uri="{FF2B5EF4-FFF2-40B4-BE49-F238E27FC236}">
              <a16:creationId xmlns:a16="http://schemas.microsoft.com/office/drawing/2014/main" id="{00000000-0008-0000-0600-0000A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12</xdr:row>
      <xdr:rowOff>198120</xdr:rowOff>
    </xdr:from>
    <xdr:to>
      <xdr:col>4</xdr:col>
      <xdr:colOff>918210</xdr:colOff>
      <xdr:row>12</xdr:row>
      <xdr:rowOff>198120</xdr:rowOff>
    </xdr:to>
    <xdr:sp macro="" textlink="">
      <xdr:nvSpPr>
        <xdr:cNvPr id="432" name="WordArt 1754">
          <a:extLst>
            <a:ext uri="{FF2B5EF4-FFF2-40B4-BE49-F238E27FC236}">
              <a16:creationId xmlns:a16="http://schemas.microsoft.com/office/drawing/2014/main" id="{00000000-0008-0000-0600-0000B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33" name="WordArt 1755">
          <a:extLst>
            <a:ext uri="{FF2B5EF4-FFF2-40B4-BE49-F238E27FC236}">
              <a16:creationId xmlns:a16="http://schemas.microsoft.com/office/drawing/2014/main" id="{00000000-0008-0000-0600-0000B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34" name="WordArt 1756">
          <a:extLst>
            <a:ext uri="{FF2B5EF4-FFF2-40B4-BE49-F238E27FC236}">
              <a16:creationId xmlns:a16="http://schemas.microsoft.com/office/drawing/2014/main" id="{00000000-0008-0000-0600-0000B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35" name="WordArt 1757">
          <a:extLst>
            <a:ext uri="{FF2B5EF4-FFF2-40B4-BE49-F238E27FC236}">
              <a16:creationId xmlns:a16="http://schemas.microsoft.com/office/drawing/2014/main" id="{00000000-0008-0000-0600-0000B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36" name="WordArt 1758">
          <a:extLst>
            <a:ext uri="{FF2B5EF4-FFF2-40B4-BE49-F238E27FC236}">
              <a16:creationId xmlns:a16="http://schemas.microsoft.com/office/drawing/2014/main" id="{00000000-0008-0000-0600-0000B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37" name="WordArt 1759">
          <a:extLst>
            <a:ext uri="{FF2B5EF4-FFF2-40B4-BE49-F238E27FC236}">
              <a16:creationId xmlns:a16="http://schemas.microsoft.com/office/drawing/2014/main" id="{00000000-0008-0000-0600-0000B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38" name="WordArt 1760">
          <a:extLst>
            <a:ext uri="{FF2B5EF4-FFF2-40B4-BE49-F238E27FC236}">
              <a16:creationId xmlns:a16="http://schemas.microsoft.com/office/drawing/2014/main" id="{00000000-0008-0000-0600-0000B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39" name="WordArt 1761">
          <a:extLst>
            <a:ext uri="{FF2B5EF4-FFF2-40B4-BE49-F238E27FC236}">
              <a16:creationId xmlns:a16="http://schemas.microsoft.com/office/drawing/2014/main" id="{00000000-0008-0000-0600-0000B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40" name="WordArt 1762">
          <a:extLst>
            <a:ext uri="{FF2B5EF4-FFF2-40B4-BE49-F238E27FC236}">
              <a16:creationId xmlns:a16="http://schemas.microsoft.com/office/drawing/2014/main" id="{00000000-0008-0000-0600-0000B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41" name="WordArt 1763">
          <a:extLst>
            <a:ext uri="{FF2B5EF4-FFF2-40B4-BE49-F238E27FC236}">
              <a16:creationId xmlns:a16="http://schemas.microsoft.com/office/drawing/2014/main" id="{00000000-0008-0000-0600-0000B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42" name="WordArt 1764">
          <a:extLst>
            <a:ext uri="{FF2B5EF4-FFF2-40B4-BE49-F238E27FC236}">
              <a16:creationId xmlns:a16="http://schemas.microsoft.com/office/drawing/2014/main" id="{00000000-0008-0000-0600-0000B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12</xdr:row>
      <xdr:rowOff>198120</xdr:rowOff>
    </xdr:from>
    <xdr:to>
      <xdr:col>4</xdr:col>
      <xdr:colOff>918210</xdr:colOff>
      <xdr:row>12</xdr:row>
      <xdr:rowOff>198120</xdr:rowOff>
    </xdr:to>
    <xdr:sp macro="" textlink="">
      <xdr:nvSpPr>
        <xdr:cNvPr id="443" name="WordArt 1777">
          <a:extLst>
            <a:ext uri="{FF2B5EF4-FFF2-40B4-BE49-F238E27FC236}">
              <a16:creationId xmlns:a16="http://schemas.microsoft.com/office/drawing/2014/main" id="{00000000-0008-0000-0600-0000B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918210</xdr:colOff>
      <xdr:row>12</xdr:row>
      <xdr:rowOff>198120</xdr:rowOff>
    </xdr:from>
    <xdr:to>
      <xdr:col>4</xdr:col>
      <xdr:colOff>918210</xdr:colOff>
      <xdr:row>12</xdr:row>
      <xdr:rowOff>198120</xdr:rowOff>
    </xdr:to>
    <xdr:sp macro="" textlink="">
      <xdr:nvSpPr>
        <xdr:cNvPr id="444" name="WordArt 1778">
          <a:extLst>
            <a:ext uri="{FF2B5EF4-FFF2-40B4-BE49-F238E27FC236}">
              <a16:creationId xmlns:a16="http://schemas.microsoft.com/office/drawing/2014/main" id="{00000000-0008-0000-0600-0000B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6985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45" name="WordArt 1779">
          <a:extLst>
            <a:ext uri="{FF2B5EF4-FFF2-40B4-BE49-F238E27FC236}">
              <a16:creationId xmlns:a16="http://schemas.microsoft.com/office/drawing/2014/main" id="{00000000-0008-0000-0600-0000B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46" name="WordArt 1780">
          <a:extLst>
            <a:ext uri="{FF2B5EF4-FFF2-40B4-BE49-F238E27FC236}">
              <a16:creationId xmlns:a16="http://schemas.microsoft.com/office/drawing/2014/main" id="{00000000-0008-0000-0600-0000B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47" name="WordArt 1781">
          <a:extLst>
            <a:ext uri="{FF2B5EF4-FFF2-40B4-BE49-F238E27FC236}">
              <a16:creationId xmlns:a16="http://schemas.microsoft.com/office/drawing/2014/main" id="{00000000-0008-0000-0600-0000B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48" name="WordArt 1782">
          <a:extLst>
            <a:ext uri="{FF2B5EF4-FFF2-40B4-BE49-F238E27FC236}">
              <a16:creationId xmlns:a16="http://schemas.microsoft.com/office/drawing/2014/main" id="{00000000-0008-0000-0600-0000C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49" name="WordArt 1783">
          <a:extLst>
            <a:ext uri="{FF2B5EF4-FFF2-40B4-BE49-F238E27FC236}">
              <a16:creationId xmlns:a16="http://schemas.microsoft.com/office/drawing/2014/main" id="{00000000-0008-0000-0600-0000C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50" name="WordArt 1784">
          <a:extLst>
            <a:ext uri="{FF2B5EF4-FFF2-40B4-BE49-F238E27FC236}">
              <a16:creationId xmlns:a16="http://schemas.microsoft.com/office/drawing/2014/main" id="{00000000-0008-0000-0600-0000C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51" name="WordArt 1785">
          <a:extLst>
            <a:ext uri="{FF2B5EF4-FFF2-40B4-BE49-F238E27FC236}">
              <a16:creationId xmlns:a16="http://schemas.microsoft.com/office/drawing/2014/main" id="{00000000-0008-0000-0600-0000C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52" name="WordArt 1786">
          <a:extLst>
            <a:ext uri="{FF2B5EF4-FFF2-40B4-BE49-F238E27FC236}">
              <a16:creationId xmlns:a16="http://schemas.microsoft.com/office/drawing/2014/main" id="{00000000-0008-0000-0600-0000C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53" name="WordArt 1787">
          <a:extLst>
            <a:ext uri="{FF2B5EF4-FFF2-40B4-BE49-F238E27FC236}">
              <a16:creationId xmlns:a16="http://schemas.microsoft.com/office/drawing/2014/main" id="{00000000-0008-0000-0600-0000C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4</xdr:col>
      <xdr:colOff>913765</xdr:colOff>
      <xdr:row>12</xdr:row>
      <xdr:rowOff>198120</xdr:rowOff>
    </xdr:from>
    <xdr:to>
      <xdr:col>4</xdr:col>
      <xdr:colOff>913765</xdr:colOff>
      <xdr:row>12</xdr:row>
      <xdr:rowOff>198120</xdr:rowOff>
    </xdr:to>
    <xdr:sp macro="" textlink="">
      <xdr:nvSpPr>
        <xdr:cNvPr id="454" name="WordArt 1788">
          <a:extLst>
            <a:ext uri="{FF2B5EF4-FFF2-40B4-BE49-F238E27FC236}">
              <a16:creationId xmlns:a16="http://schemas.microsoft.com/office/drawing/2014/main" id="{00000000-0008-0000-0600-0000C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5254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55" name="WordArt 5">
          <a:extLst>
            <a:ext uri="{FF2B5EF4-FFF2-40B4-BE49-F238E27FC236}">
              <a16:creationId xmlns:a16="http://schemas.microsoft.com/office/drawing/2014/main" id="{00000000-0008-0000-0600-0000C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56" name="WordArt 6">
          <a:extLst>
            <a:ext uri="{FF2B5EF4-FFF2-40B4-BE49-F238E27FC236}">
              <a16:creationId xmlns:a16="http://schemas.microsoft.com/office/drawing/2014/main" id="{00000000-0008-0000-0600-0000C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57" name="WordArt 7">
          <a:extLst>
            <a:ext uri="{FF2B5EF4-FFF2-40B4-BE49-F238E27FC236}">
              <a16:creationId xmlns:a16="http://schemas.microsoft.com/office/drawing/2014/main" id="{00000000-0008-0000-0600-0000C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58" name="WordArt 8">
          <a:extLst>
            <a:ext uri="{FF2B5EF4-FFF2-40B4-BE49-F238E27FC236}">
              <a16:creationId xmlns:a16="http://schemas.microsoft.com/office/drawing/2014/main" id="{00000000-0008-0000-0600-0000C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59" name="WordArt 9">
          <a:extLst>
            <a:ext uri="{FF2B5EF4-FFF2-40B4-BE49-F238E27FC236}">
              <a16:creationId xmlns:a16="http://schemas.microsoft.com/office/drawing/2014/main" id="{00000000-0008-0000-0600-0000C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60" name="WordArt 10">
          <a:extLst>
            <a:ext uri="{FF2B5EF4-FFF2-40B4-BE49-F238E27FC236}">
              <a16:creationId xmlns:a16="http://schemas.microsoft.com/office/drawing/2014/main" id="{00000000-0008-0000-0600-0000C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61" name="WordArt 11">
          <a:extLst>
            <a:ext uri="{FF2B5EF4-FFF2-40B4-BE49-F238E27FC236}">
              <a16:creationId xmlns:a16="http://schemas.microsoft.com/office/drawing/2014/main" id="{00000000-0008-0000-0600-0000C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62" name="WordArt 12">
          <a:extLst>
            <a:ext uri="{FF2B5EF4-FFF2-40B4-BE49-F238E27FC236}">
              <a16:creationId xmlns:a16="http://schemas.microsoft.com/office/drawing/2014/main" id="{00000000-0008-0000-0600-0000C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63" name="WordArt 13">
          <a:extLst>
            <a:ext uri="{FF2B5EF4-FFF2-40B4-BE49-F238E27FC236}">
              <a16:creationId xmlns:a16="http://schemas.microsoft.com/office/drawing/2014/main" id="{00000000-0008-0000-0600-0000C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64" name="WordArt 14">
          <a:extLst>
            <a:ext uri="{FF2B5EF4-FFF2-40B4-BE49-F238E27FC236}">
              <a16:creationId xmlns:a16="http://schemas.microsoft.com/office/drawing/2014/main" id="{00000000-0008-0000-0600-0000D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65" name="WordArt 1743">
          <a:extLst>
            <a:ext uri="{FF2B5EF4-FFF2-40B4-BE49-F238E27FC236}">
              <a16:creationId xmlns:a16="http://schemas.microsoft.com/office/drawing/2014/main" id="{00000000-0008-0000-0600-0000D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66" name="WordArt 1744">
          <a:extLst>
            <a:ext uri="{FF2B5EF4-FFF2-40B4-BE49-F238E27FC236}">
              <a16:creationId xmlns:a16="http://schemas.microsoft.com/office/drawing/2014/main" id="{00000000-0008-0000-0600-0000D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67" name="WordArt 1745">
          <a:extLst>
            <a:ext uri="{FF2B5EF4-FFF2-40B4-BE49-F238E27FC236}">
              <a16:creationId xmlns:a16="http://schemas.microsoft.com/office/drawing/2014/main" id="{00000000-0008-0000-0600-0000D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68" name="WordArt 1746">
          <a:extLst>
            <a:ext uri="{FF2B5EF4-FFF2-40B4-BE49-F238E27FC236}">
              <a16:creationId xmlns:a16="http://schemas.microsoft.com/office/drawing/2014/main" id="{00000000-0008-0000-0600-0000D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69" name="WordArt 1747">
          <a:extLst>
            <a:ext uri="{FF2B5EF4-FFF2-40B4-BE49-F238E27FC236}">
              <a16:creationId xmlns:a16="http://schemas.microsoft.com/office/drawing/2014/main" id="{00000000-0008-0000-0600-0000D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70" name="WordArt 1748">
          <a:extLst>
            <a:ext uri="{FF2B5EF4-FFF2-40B4-BE49-F238E27FC236}">
              <a16:creationId xmlns:a16="http://schemas.microsoft.com/office/drawing/2014/main" id="{00000000-0008-0000-0600-0000D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71" name="WordArt 1749">
          <a:extLst>
            <a:ext uri="{FF2B5EF4-FFF2-40B4-BE49-F238E27FC236}">
              <a16:creationId xmlns:a16="http://schemas.microsoft.com/office/drawing/2014/main" id="{00000000-0008-0000-0600-0000D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72" name="WordArt 1750">
          <a:extLst>
            <a:ext uri="{FF2B5EF4-FFF2-40B4-BE49-F238E27FC236}">
              <a16:creationId xmlns:a16="http://schemas.microsoft.com/office/drawing/2014/main" id="{00000000-0008-0000-0600-0000D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73" name="WordArt 1751">
          <a:extLst>
            <a:ext uri="{FF2B5EF4-FFF2-40B4-BE49-F238E27FC236}">
              <a16:creationId xmlns:a16="http://schemas.microsoft.com/office/drawing/2014/main" id="{00000000-0008-0000-0600-0000D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6</xdr:col>
      <xdr:colOff>3175</xdr:colOff>
      <xdr:row>12</xdr:row>
      <xdr:rowOff>198120</xdr:rowOff>
    </xdr:from>
    <xdr:to>
      <xdr:col>6</xdr:col>
      <xdr:colOff>3175</xdr:colOff>
      <xdr:row>12</xdr:row>
      <xdr:rowOff>198120</xdr:rowOff>
    </xdr:to>
    <xdr:sp macro="" textlink="">
      <xdr:nvSpPr>
        <xdr:cNvPr id="474" name="WordArt 1752">
          <a:extLst>
            <a:ext uri="{FF2B5EF4-FFF2-40B4-BE49-F238E27FC236}">
              <a16:creationId xmlns:a16="http://schemas.microsoft.com/office/drawing/2014/main" id="{00000000-0008-0000-0600-0000D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946900" y="66084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95" name="WordArt 5">
          <a:extLst>
            <a:ext uri="{FF2B5EF4-FFF2-40B4-BE49-F238E27FC236}">
              <a16:creationId xmlns:a16="http://schemas.microsoft.com/office/drawing/2014/main" id="{00000000-0008-0000-0600-0000E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96" name="WordArt 6">
          <a:extLst>
            <a:ext uri="{FF2B5EF4-FFF2-40B4-BE49-F238E27FC236}">
              <a16:creationId xmlns:a16="http://schemas.microsoft.com/office/drawing/2014/main" id="{00000000-0008-0000-0600-0000F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97" name="WordArt 7">
          <a:extLst>
            <a:ext uri="{FF2B5EF4-FFF2-40B4-BE49-F238E27FC236}">
              <a16:creationId xmlns:a16="http://schemas.microsoft.com/office/drawing/2014/main" id="{00000000-0008-0000-0600-0000F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98" name="WordArt 8">
          <a:extLst>
            <a:ext uri="{FF2B5EF4-FFF2-40B4-BE49-F238E27FC236}">
              <a16:creationId xmlns:a16="http://schemas.microsoft.com/office/drawing/2014/main" id="{00000000-0008-0000-0600-0000F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499" name="WordArt 9">
          <a:extLst>
            <a:ext uri="{FF2B5EF4-FFF2-40B4-BE49-F238E27FC236}">
              <a16:creationId xmlns:a16="http://schemas.microsoft.com/office/drawing/2014/main" id="{00000000-0008-0000-0600-0000F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500" name="WordArt 10">
          <a:extLst>
            <a:ext uri="{FF2B5EF4-FFF2-40B4-BE49-F238E27FC236}">
              <a16:creationId xmlns:a16="http://schemas.microsoft.com/office/drawing/2014/main" id="{00000000-0008-0000-0600-0000F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501" name="WordArt 11">
          <a:extLst>
            <a:ext uri="{FF2B5EF4-FFF2-40B4-BE49-F238E27FC236}">
              <a16:creationId xmlns:a16="http://schemas.microsoft.com/office/drawing/2014/main" id="{00000000-0008-0000-0600-0000F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502" name="WordArt 12">
          <a:extLst>
            <a:ext uri="{FF2B5EF4-FFF2-40B4-BE49-F238E27FC236}">
              <a16:creationId xmlns:a16="http://schemas.microsoft.com/office/drawing/2014/main" id="{00000000-0008-0000-0600-0000F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503" name="WordArt 13">
          <a:extLst>
            <a:ext uri="{FF2B5EF4-FFF2-40B4-BE49-F238E27FC236}">
              <a16:creationId xmlns:a16="http://schemas.microsoft.com/office/drawing/2014/main" id="{00000000-0008-0000-0600-0000F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504" name="WordArt 14">
          <a:extLst>
            <a:ext uri="{FF2B5EF4-FFF2-40B4-BE49-F238E27FC236}">
              <a16:creationId xmlns:a16="http://schemas.microsoft.com/office/drawing/2014/main" id="{00000000-0008-0000-0600-0000F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505" name="WordArt 1743">
          <a:extLst>
            <a:ext uri="{FF2B5EF4-FFF2-40B4-BE49-F238E27FC236}">
              <a16:creationId xmlns:a16="http://schemas.microsoft.com/office/drawing/2014/main" id="{00000000-0008-0000-0600-0000F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506" name="WordArt 1744">
          <a:extLst>
            <a:ext uri="{FF2B5EF4-FFF2-40B4-BE49-F238E27FC236}">
              <a16:creationId xmlns:a16="http://schemas.microsoft.com/office/drawing/2014/main" id="{00000000-0008-0000-0600-0000F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507" name="WordArt 1745">
          <a:extLst>
            <a:ext uri="{FF2B5EF4-FFF2-40B4-BE49-F238E27FC236}">
              <a16:creationId xmlns:a16="http://schemas.microsoft.com/office/drawing/2014/main" id="{00000000-0008-0000-0600-0000F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508" name="WordArt 1746">
          <a:extLst>
            <a:ext uri="{FF2B5EF4-FFF2-40B4-BE49-F238E27FC236}">
              <a16:creationId xmlns:a16="http://schemas.microsoft.com/office/drawing/2014/main" id="{00000000-0008-0000-0600-0000F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509" name="WordArt 1747">
          <a:extLst>
            <a:ext uri="{FF2B5EF4-FFF2-40B4-BE49-F238E27FC236}">
              <a16:creationId xmlns:a16="http://schemas.microsoft.com/office/drawing/2014/main" id="{00000000-0008-0000-0600-0000F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510" name="WordArt 1748">
          <a:extLst>
            <a:ext uri="{FF2B5EF4-FFF2-40B4-BE49-F238E27FC236}">
              <a16:creationId xmlns:a16="http://schemas.microsoft.com/office/drawing/2014/main" id="{00000000-0008-0000-0600-0000F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511" name="WordArt 1749">
          <a:extLst>
            <a:ext uri="{FF2B5EF4-FFF2-40B4-BE49-F238E27FC236}">
              <a16:creationId xmlns:a16="http://schemas.microsoft.com/office/drawing/2014/main" id="{00000000-0008-0000-0600-0000F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512" name="WordArt 1750">
          <a:extLst>
            <a:ext uri="{FF2B5EF4-FFF2-40B4-BE49-F238E27FC236}">
              <a16:creationId xmlns:a16="http://schemas.microsoft.com/office/drawing/2014/main" id="{00000000-0008-0000-0600-00000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513" name="WordArt 1751">
          <a:extLst>
            <a:ext uri="{FF2B5EF4-FFF2-40B4-BE49-F238E27FC236}">
              <a16:creationId xmlns:a16="http://schemas.microsoft.com/office/drawing/2014/main" id="{00000000-0008-0000-0600-00000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5</xdr:col>
      <xdr:colOff>3175</xdr:colOff>
      <xdr:row>12</xdr:row>
      <xdr:rowOff>198120</xdr:rowOff>
    </xdr:from>
    <xdr:to>
      <xdr:col>5</xdr:col>
      <xdr:colOff>3175</xdr:colOff>
      <xdr:row>12</xdr:row>
      <xdr:rowOff>198120</xdr:rowOff>
    </xdr:to>
    <xdr:sp macro="" textlink="">
      <xdr:nvSpPr>
        <xdr:cNvPr id="514" name="WordArt 1752">
          <a:extLst>
            <a:ext uri="{FF2B5EF4-FFF2-40B4-BE49-F238E27FC236}">
              <a16:creationId xmlns:a16="http://schemas.microsoft.com/office/drawing/2014/main" id="{00000000-0008-0000-0600-00000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56375" y="18078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75" name="WordArt 114">
          <a:extLst>
            <a:ext uri="{FF2B5EF4-FFF2-40B4-BE49-F238E27FC236}">
              <a16:creationId xmlns:a16="http://schemas.microsoft.com/office/drawing/2014/main" id="{00000000-0008-0000-0600-0000DB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76" name="WordArt 114">
          <a:extLst>
            <a:ext uri="{FF2B5EF4-FFF2-40B4-BE49-F238E27FC236}">
              <a16:creationId xmlns:a16="http://schemas.microsoft.com/office/drawing/2014/main" id="{00000000-0008-0000-0600-0000DC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77" name="WordArt 114">
          <a:extLst>
            <a:ext uri="{FF2B5EF4-FFF2-40B4-BE49-F238E27FC236}">
              <a16:creationId xmlns:a16="http://schemas.microsoft.com/office/drawing/2014/main" id="{00000000-0008-0000-0600-0000DD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78" name="WordArt 114">
          <a:extLst>
            <a:ext uri="{FF2B5EF4-FFF2-40B4-BE49-F238E27FC236}">
              <a16:creationId xmlns:a16="http://schemas.microsoft.com/office/drawing/2014/main" id="{00000000-0008-0000-0600-0000DE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79" name="WordArt 114">
          <a:extLst>
            <a:ext uri="{FF2B5EF4-FFF2-40B4-BE49-F238E27FC236}">
              <a16:creationId xmlns:a16="http://schemas.microsoft.com/office/drawing/2014/main" id="{00000000-0008-0000-0600-0000DF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80" name="WordArt 114">
          <a:extLst>
            <a:ext uri="{FF2B5EF4-FFF2-40B4-BE49-F238E27FC236}">
              <a16:creationId xmlns:a16="http://schemas.microsoft.com/office/drawing/2014/main" id="{00000000-0008-0000-0600-0000E0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81" name="WordArt 114">
          <a:extLst>
            <a:ext uri="{FF2B5EF4-FFF2-40B4-BE49-F238E27FC236}">
              <a16:creationId xmlns:a16="http://schemas.microsoft.com/office/drawing/2014/main" id="{00000000-0008-0000-0600-0000E1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82" name="WordArt 114">
          <a:extLst>
            <a:ext uri="{FF2B5EF4-FFF2-40B4-BE49-F238E27FC236}">
              <a16:creationId xmlns:a16="http://schemas.microsoft.com/office/drawing/2014/main" id="{00000000-0008-0000-0600-0000E2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83" name="WordArt 114">
          <a:extLst>
            <a:ext uri="{FF2B5EF4-FFF2-40B4-BE49-F238E27FC236}">
              <a16:creationId xmlns:a16="http://schemas.microsoft.com/office/drawing/2014/main" id="{00000000-0008-0000-0600-0000E3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84" name="WordArt 114">
          <a:extLst>
            <a:ext uri="{FF2B5EF4-FFF2-40B4-BE49-F238E27FC236}">
              <a16:creationId xmlns:a16="http://schemas.microsoft.com/office/drawing/2014/main" id="{00000000-0008-0000-0600-0000E4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85" name="WordArt 114">
          <a:extLst>
            <a:ext uri="{FF2B5EF4-FFF2-40B4-BE49-F238E27FC236}">
              <a16:creationId xmlns:a16="http://schemas.microsoft.com/office/drawing/2014/main" id="{00000000-0008-0000-0600-0000E5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86" name="WordArt 114">
          <a:extLst>
            <a:ext uri="{FF2B5EF4-FFF2-40B4-BE49-F238E27FC236}">
              <a16:creationId xmlns:a16="http://schemas.microsoft.com/office/drawing/2014/main" id="{00000000-0008-0000-0600-0000E6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87" name="WordArt 114">
          <a:extLst>
            <a:ext uri="{FF2B5EF4-FFF2-40B4-BE49-F238E27FC236}">
              <a16:creationId xmlns:a16="http://schemas.microsoft.com/office/drawing/2014/main" id="{00000000-0008-0000-0600-0000E7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88" name="WordArt 114">
          <a:extLst>
            <a:ext uri="{FF2B5EF4-FFF2-40B4-BE49-F238E27FC236}">
              <a16:creationId xmlns:a16="http://schemas.microsoft.com/office/drawing/2014/main" id="{00000000-0008-0000-0600-0000E8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89" name="WordArt 114">
          <a:extLst>
            <a:ext uri="{FF2B5EF4-FFF2-40B4-BE49-F238E27FC236}">
              <a16:creationId xmlns:a16="http://schemas.microsoft.com/office/drawing/2014/main" id="{00000000-0008-0000-0600-0000E9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90" name="WordArt 114">
          <a:extLst>
            <a:ext uri="{FF2B5EF4-FFF2-40B4-BE49-F238E27FC236}">
              <a16:creationId xmlns:a16="http://schemas.microsoft.com/office/drawing/2014/main" id="{00000000-0008-0000-0600-0000EA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91" name="WordArt 114">
          <a:extLst>
            <a:ext uri="{FF2B5EF4-FFF2-40B4-BE49-F238E27FC236}">
              <a16:creationId xmlns:a16="http://schemas.microsoft.com/office/drawing/2014/main" id="{00000000-0008-0000-0600-0000EB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92" name="WordArt 114">
          <a:extLst>
            <a:ext uri="{FF2B5EF4-FFF2-40B4-BE49-F238E27FC236}">
              <a16:creationId xmlns:a16="http://schemas.microsoft.com/office/drawing/2014/main" id="{00000000-0008-0000-0600-0000EC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93" name="WordArt 114">
          <a:extLst>
            <a:ext uri="{FF2B5EF4-FFF2-40B4-BE49-F238E27FC236}">
              <a16:creationId xmlns:a16="http://schemas.microsoft.com/office/drawing/2014/main" id="{00000000-0008-0000-0600-0000ED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94" name="WordArt 114">
          <a:extLst>
            <a:ext uri="{FF2B5EF4-FFF2-40B4-BE49-F238E27FC236}">
              <a16:creationId xmlns:a16="http://schemas.microsoft.com/office/drawing/2014/main" id="{00000000-0008-0000-0600-0000EE01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515" name="WordArt 114">
          <a:extLst>
            <a:ext uri="{FF2B5EF4-FFF2-40B4-BE49-F238E27FC236}">
              <a16:creationId xmlns:a16="http://schemas.microsoft.com/office/drawing/2014/main" id="{00000000-0008-0000-0600-00000302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516" name="WordArt 114">
          <a:extLst>
            <a:ext uri="{FF2B5EF4-FFF2-40B4-BE49-F238E27FC236}">
              <a16:creationId xmlns:a16="http://schemas.microsoft.com/office/drawing/2014/main" id="{00000000-0008-0000-0600-00000402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517" name="WordArt 114">
          <a:extLst>
            <a:ext uri="{FF2B5EF4-FFF2-40B4-BE49-F238E27FC236}">
              <a16:creationId xmlns:a16="http://schemas.microsoft.com/office/drawing/2014/main" id="{00000000-0008-0000-0600-00000502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518" name="WordArt 114">
          <a:extLst>
            <a:ext uri="{FF2B5EF4-FFF2-40B4-BE49-F238E27FC236}">
              <a16:creationId xmlns:a16="http://schemas.microsoft.com/office/drawing/2014/main" id="{00000000-0008-0000-0600-000006020000}"/>
            </a:ext>
          </a:extLst>
        </xdr:cNvPr>
        <xdr:cNvSpPr>
          <a:spLocks noChangeArrowheads="1" noChangeShapeType="1"/>
        </xdr:cNvSpPr>
      </xdr:nvSpPr>
      <xdr:spPr bwMode="auto">
        <a:xfrm>
          <a:off x="10563225" y="8477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2" name="WordArt 11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3" name="WordArt 114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4" name="WordArt 11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5" name="WordArt 1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6" name="WordArt 114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7" name="WordArt 114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8" name="WordArt 11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9" name="WordArt 114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10" name="WordArt 114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11" name="WordArt 114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12" name="WordArt 114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13" name="WordArt 114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14" name="WordArt 114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15" name="WordArt 1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16" name="WordArt 114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17" name="WordArt 114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18" name="WordArt 114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19" name="WordArt 114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20" name="WordArt 114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21" name="WordArt 114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22" name="WordArt 114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23" name="WordArt 114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24" name="WordArt 114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4</xdr:row>
      <xdr:rowOff>0</xdr:rowOff>
    </xdr:from>
    <xdr:to>
      <xdr:col>12</xdr:col>
      <xdr:colOff>104775</xdr:colOff>
      <xdr:row>4</xdr:row>
      <xdr:rowOff>57150</xdr:rowOff>
    </xdr:to>
    <xdr:sp macro="" textlink="">
      <xdr:nvSpPr>
        <xdr:cNvPr id="25" name="WordArt 11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>
          <a:spLocks noChangeArrowheads="1" noChangeShapeType="1"/>
        </xdr:cNvSpPr>
      </xdr:nvSpPr>
      <xdr:spPr bwMode="auto">
        <a:xfrm>
          <a:off x="11420475" y="79057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918210</xdr:colOff>
      <xdr:row>18</xdr:row>
      <xdr:rowOff>198120</xdr:rowOff>
    </xdr:from>
    <xdr:to>
      <xdr:col>15</xdr:col>
      <xdr:colOff>918210</xdr:colOff>
      <xdr:row>18</xdr:row>
      <xdr:rowOff>198120</xdr:rowOff>
    </xdr:to>
    <xdr:sp macro="" textlink="">
      <xdr:nvSpPr>
        <xdr:cNvPr id="27" name="WordArt 17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18</xdr:row>
      <xdr:rowOff>198120</xdr:rowOff>
    </xdr:from>
    <xdr:to>
      <xdr:col>15</xdr:col>
      <xdr:colOff>918210</xdr:colOff>
      <xdr:row>18</xdr:row>
      <xdr:rowOff>198120</xdr:rowOff>
    </xdr:to>
    <xdr:sp macro="" textlink="">
      <xdr:nvSpPr>
        <xdr:cNvPr id="28" name="WordArt 18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29" name="WordArt 5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30" name="WordArt 6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31" name="WordArt 7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32" name="WordArt 8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33" name="WordArt 9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34" name="WordArt 10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35" name="WordArt 11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36" name="WordArt 12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37" name="WordArt 13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38" name="WordArt 14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18</xdr:row>
      <xdr:rowOff>198120</xdr:rowOff>
    </xdr:from>
    <xdr:to>
      <xdr:col>15</xdr:col>
      <xdr:colOff>918210</xdr:colOff>
      <xdr:row>18</xdr:row>
      <xdr:rowOff>198120</xdr:rowOff>
    </xdr:to>
    <xdr:sp macro="" textlink="">
      <xdr:nvSpPr>
        <xdr:cNvPr id="39" name="WordArt 17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18</xdr:row>
      <xdr:rowOff>198120</xdr:rowOff>
    </xdr:from>
    <xdr:to>
      <xdr:col>15</xdr:col>
      <xdr:colOff>918210</xdr:colOff>
      <xdr:row>18</xdr:row>
      <xdr:rowOff>198120</xdr:rowOff>
    </xdr:to>
    <xdr:sp macro="" textlink="">
      <xdr:nvSpPr>
        <xdr:cNvPr id="40" name="WordArt 18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41" name="WordArt 5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42" name="WordArt 6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43" name="WordArt 7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44" name="WordArt 8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45" name="WordArt 9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46" name="WordArt 10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47" name="WordArt 11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48" name="WordArt 12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49" name="WordArt 13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50" name="WordArt 14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18</xdr:row>
      <xdr:rowOff>198120</xdr:rowOff>
    </xdr:from>
    <xdr:to>
      <xdr:col>15</xdr:col>
      <xdr:colOff>918210</xdr:colOff>
      <xdr:row>18</xdr:row>
      <xdr:rowOff>198120</xdr:rowOff>
    </xdr:to>
    <xdr:sp macro="" textlink="">
      <xdr:nvSpPr>
        <xdr:cNvPr id="51" name="WordArt 17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18</xdr:row>
      <xdr:rowOff>198120</xdr:rowOff>
    </xdr:from>
    <xdr:to>
      <xdr:col>15</xdr:col>
      <xdr:colOff>918210</xdr:colOff>
      <xdr:row>18</xdr:row>
      <xdr:rowOff>198120</xdr:rowOff>
    </xdr:to>
    <xdr:sp macro="" textlink="">
      <xdr:nvSpPr>
        <xdr:cNvPr id="52" name="WordArt 18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53" name="WordArt 5">
          <a:extLst>
            <a:ext uri="{FF2B5EF4-FFF2-40B4-BE49-F238E27FC236}">
              <a16:creationId xmlns:a16="http://schemas.microsoft.com/office/drawing/2014/main" id="{00000000-0008-0000-0800-00003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54" name="WordArt 6">
          <a:extLst>
            <a:ext uri="{FF2B5EF4-FFF2-40B4-BE49-F238E27FC236}">
              <a16:creationId xmlns:a16="http://schemas.microsoft.com/office/drawing/2014/main" id="{00000000-0008-0000-0800-00003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55" name="WordArt 7">
          <a:extLst>
            <a:ext uri="{FF2B5EF4-FFF2-40B4-BE49-F238E27FC236}">
              <a16:creationId xmlns:a16="http://schemas.microsoft.com/office/drawing/2014/main" id="{00000000-0008-0000-0800-00003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56" name="WordArt 8">
          <a:extLst>
            <a:ext uri="{FF2B5EF4-FFF2-40B4-BE49-F238E27FC236}">
              <a16:creationId xmlns:a16="http://schemas.microsoft.com/office/drawing/2014/main" id="{00000000-0008-0000-0800-00003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57" name="WordArt 9">
          <a:extLst>
            <a:ext uri="{FF2B5EF4-FFF2-40B4-BE49-F238E27FC236}">
              <a16:creationId xmlns:a16="http://schemas.microsoft.com/office/drawing/2014/main" id="{00000000-0008-0000-0800-00003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58" name="WordArt 10">
          <a:extLst>
            <a:ext uri="{FF2B5EF4-FFF2-40B4-BE49-F238E27FC236}">
              <a16:creationId xmlns:a16="http://schemas.microsoft.com/office/drawing/2014/main" id="{00000000-0008-0000-08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59" name="WordArt 11">
          <a:extLst>
            <a:ext uri="{FF2B5EF4-FFF2-40B4-BE49-F238E27FC236}">
              <a16:creationId xmlns:a16="http://schemas.microsoft.com/office/drawing/2014/main" id="{00000000-0008-0000-08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60" name="WordArt 12">
          <a:extLst>
            <a:ext uri="{FF2B5EF4-FFF2-40B4-BE49-F238E27FC236}">
              <a16:creationId xmlns:a16="http://schemas.microsoft.com/office/drawing/2014/main" id="{00000000-0008-0000-08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61" name="WordArt 13">
          <a:extLst>
            <a:ext uri="{FF2B5EF4-FFF2-40B4-BE49-F238E27FC236}">
              <a16:creationId xmlns:a16="http://schemas.microsoft.com/office/drawing/2014/main" id="{00000000-0008-0000-08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62" name="WordArt 14">
          <a:extLst>
            <a:ext uri="{FF2B5EF4-FFF2-40B4-BE49-F238E27FC236}">
              <a16:creationId xmlns:a16="http://schemas.microsoft.com/office/drawing/2014/main" id="{00000000-0008-0000-08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18</xdr:row>
      <xdr:rowOff>198120</xdr:rowOff>
    </xdr:from>
    <xdr:to>
      <xdr:col>15</xdr:col>
      <xdr:colOff>918210</xdr:colOff>
      <xdr:row>18</xdr:row>
      <xdr:rowOff>198120</xdr:rowOff>
    </xdr:to>
    <xdr:sp macro="" textlink="">
      <xdr:nvSpPr>
        <xdr:cNvPr id="63" name="WordArt 1729">
          <a:extLst>
            <a:ext uri="{FF2B5EF4-FFF2-40B4-BE49-F238E27FC236}">
              <a16:creationId xmlns:a16="http://schemas.microsoft.com/office/drawing/2014/main" id="{00000000-0008-0000-08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18</xdr:row>
      <xdr:rowOff>198120</xdr:rowOff>
    </xdr:from>
    <xdr:to>
      <xdr:col>15</xdr:col>
      <xdr:colOff>918210</xdr:colOff>
      <xdr:row>18</xdr:row>
      <xdr:rowOff>198120</xdr:rowOff>
    </xdr:to>
    <xdr:sp macro="" textlink="">
      <xdr:nvSpPr>
        <xdr:cNvPr id="64" name="WordArt 1730">
          <a:extLst>
            <a:ext uri="{FF2B5EF4-FFF2-40B4-BE49-F238E27FC236}">
              <a16:creationId xmlns:a16="http://schemas.microsoft.com/office/drawing/2014/main" id="{00000000-0008-0000-08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65" name="WordArt 1731">
          <a:extLst>
            <a:ext uri="{FF2B5EF4-FFF2-40B4-BE49-F238E27FC236}">
              <a16:creationId xmlns:a16="http://schemas.microsoft.com/office/drawing/2014/main" id="{00000000-0008-0000-08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66" name="WordArt 1732">
          <a:extLst>
            <a:ext uri="{FF2B5EF4-FFF2-40B4-BE49-F238E27FC236}">
              <a16:creationId xmlns:a16="http://schemas.microsoft.com/office/drawing/2014/main" id="{00000000-0008-0000-08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67" name="WordArt 1733">
          <a:extLst>
            <a:ext uri="{FF2B5EF4-FFF2-40B4-BE49-F238E27FC236}">
              <a16:creationId xmlns:a16="http://schemas.microsoft.com/office/drawing/2014/main" id="{00000000-0008-0000-08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68" name="WordArt 1734">
          <a:extLst>
            <a:ext uri="{FF2B5EF4-FFF2-40B4-BE49-F238E27FC236}">
              <a16:creationId xmlns:a16="http://schemas.microsoft.com/office/drawing/2014/main" id="{00000000-0008-0000-08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69" name="WordArt 1735">
          <a:extLst>
            <a:ext uri="{FF2B5EF4-FFF2-40B4-BE49-F238E27FC236}">
              <a16:creationId xmlns:a16="http://schemas.microsoft.com/office/drawing/2014/main" id="{00000000-0008-0000-08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70" name="WordArt 1736">
          <a:extLst>
            <a:ext uri="{FF2B5EF4-FFF2-40B4-BE49-F238E27FC236}">
              <a16:creationId xmlns:a16="http://schemas.microsoft.com/office/drawing/2014/main" id="{00000000-0008-0000-08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71" name="WordArt 1737">
          <a:extLst>
            <a:ext uri="{FF2B5EF4-FFF2-40B4-BE49-F238E27FC236}">
              <a16:creationId xmlns:a16="http://schemas.microsoft.com/office/drawing/2014/main" id="{00000000-0008-0000-08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72" name="WordArt 1738">
          <a:extLst>
            <a:ext uri="{FF2B5EF4-FFF2-40B4-BE49-F238E27FC236}">
              <a16:creationId xmlns:a16="http://schemas.microsoft.com/office/drawing/2014/main" id="{00000000-0008-0000-08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73" name="WordArt 1739">
          <a:extLst>
            <a:ext uri="{FF2B5EF4-FFF2-40B4-BE49-F238E27FC236}">
              <a16:creationId xmlns:a16="http://schemas.microsoft.com/office/drawing/2014/main" id="{00000000-0008-0000-08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74" name="WordArt 1740">
          <a:extLst>
            <a:ext uri="{FF2B5EF4-FFF2-40B4-BE49-F238E27FC236}">
              <a16:creationId xmlns:a16="http://schemas.microsoft.com/office/drawing/2014/main" id="{00000000-0008-0000-0800-00004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18</xdr:row>
      <xdr:rowOff>198120</xdr:rowOff>
    </xdr:from>
    <xdr:to>
      <xdr:col>15</xdr:col>
      <xdr:colOff>918210</xdr:colOff>
      <xdr:row>18</xdr:row>
      <xdr:rowOff>198120</xdr:rowOff>
    </xdr:to>
    <xdr:sp macro="" textlink="">
      <xdr:nvSpPr>
        <xdr:cNvPr id="75" name="WordArt 1753">
          <a:extLst>
            <a:ext uri="{FF2B5EF4-FFF2-40B4-BE49-F238E27FC236}">
              <a16:creationId xmlns:a16="http://schemas.microsoft.com/office/drawing/2014/main" id="{00000000-0008-0000-0800-00004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18</xdr:row>
      <xdr:rowOff>198120</xdr:rowOff>
    </xdr:from>
    <xdr:to>
      <xdr:col>15</xdr:col>
      <xdr:colOff>918210</xdr:colOff>
      <xdr:row>18</xdr:row>
      <xdr:rowOff>198120</xdr:rowOff>
    </xdr:to>
    <xdr:sp macro="" textlink="">
      <xdr:nvSpPr>
        <xdr:cNvPr id="76" name="WordArt 1754">
          <a:extLst>
            <a:ext uri="{FF2B5EF4-FFF2-40B4-BE49-F238E27FC236}">
              <a16:creationId xmlns:a16="http://schemas.microsoft.com/office/drawing/2014/main" id="{00000000-0008-0000-0800-00004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77" name="WordArt 1755">
          <a:extLst>
            <a:ext uri="{FF2B5EF4-FFF2-40B4-BE49-F238E27FC236}">
              <a16:creationId xmlns:a16="http://schemas.microsoft.com/office/drawing/2014/main" id="{00000000-0008-0000-0800-00004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78" name="WordArt 1756">
          <a:extLst>
            <a:ext uri="{FF2B5EF4-FFF2-40B4-BE49-F238E27FC236}">
              <a16:creationId xmlns:a16="http://schemas.microsoft.com/office/drawing/2014/main" id="{00000000-0008-0000-0800-00004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79" name="WordArt 1757">
          <a:extLst>
            <a:ext uri="{FF2B5EF4-FFF2-40B4-BE49-F238E27FC236}">
              <a16:creationId xmlns:a16="http://schemas.microsoft.com/office/drawing/2014/main" id="{00000000-0008-0000-0800-00004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80" name="WordArt 1758">
          <a:extLst>
            <a:ext uri="{FF2B5EF4-FFF2-40B4-BE49-F238E27FC236}">
              <a16:creationId xmlns:a16="http://schemas.microsoft.com/office/drawing/2014/main" id="{00000000-0008-0000-0800-00005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81" name="WordArt 1759">
          <a:extLst>
            <a:ext uri="{FF2B5EF4-FFF2-40B4-BE49-F238E27FC236}">
              <a16:creationId xmlns:a16="http://schemas.microsoft.com/office/drawing/2014/main" id="{00000000-0008-0000-0800-00005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82" name="WordArt 1760">
          <a:extLst>
            <a:ext uri="{FF2B5EF4-FFF2-40B4-BE49-F238E27FC236}">
              <a16:creationId xmlns:a16="http://schemas.microsoft.com/office/drawing/2014/main" id="{00000000-0008-0000-0800-00005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83" name="WordArt 1761">
          <a:extLst>
            <a:ext uri="{FF2B5EF4-FFF2-40B4-BE49-F238E27FC236}">
              <a16:creationId xmlns:a16="http://schemas.microsoft.com/office/drawing/2014/main" id="{00000000-0008-0000-0800-00005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84" name="WordArt 1762">
          <a:extLst>
            <a:ext uri="{FF2B5EF4-FFF2-40B4-BE49-F238E27FC236}">
              <a16:creationId xmlns:a16="http://schemas.microsoft.com/office/drawing/2014/main" id="{00000000-0008-0000-0800-00005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85" name="WordArt 1763">
          <a:extLst>
            <a:ext uri="{FF2B5EF4-FFF2-40B4-BE49-F238E27FC236}">
              <a16:creationId xmlns:a16="http://schemas.microsoft.com/office/drawing/2014/main" id="{00000000-0008-0000-0800-00005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86" name="WordArt 1764">
          <a:extLst>
            <a:ext uri="{FF2B5EF4-FFF2-40B4-BE49-F238E27FC236}">
              <a16:creationId xmlns:a16="http://schemas.microsoft.com/office/drawing/2014/main" id="{00000000-0008-0000-0800-00005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18</xdr:row>
      <xdr:rowOff>198120</xdr:rowOff>
    </xdr:from>
    <xdr:to>
      <xdr:col>15</xdr:col>
      <xdr:colOff>918210</xdr:colOff>
      <xdr:row>18</xdr:row>
      <xdr:rowOff>198120</xdr:rowOff>
    </xdr:to>
    <xdr:sp macro="" textlink="">
      <xdr:nvSpPr>
        <xdr:cNvPr id="87" name="WordArt 1777">
          <a:extLst>
            <a:ext uri="{FF2B5EF4-FFF2-40B4-BE49-F238E27FC236}">
              <a16:creationId xmlns:a16="http://schemas.microsoft.com/office/drawing/2014/main" id="{00000000-0008-0000-0800-00005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18</xdr:row>
      <xdr:rowOff>198120</xdr:rowOff>
    </xdr:from>
    <xdr:to>
      <xdr:col>15</xdr:col>
      <xdr:colOff>918210</xdr:colOff>
      <xdr:row>18</xdr:row>
      <xdr:rowOff>198120</xdr:rowOff>
    </xdr:to>
    <xdr:sp macro="" textlink="">
      <xdr:nvSpPr>
        <xdr:cNvPr id="88" name="WordArt 1778">
          <a:extLst>
            <a:ext uri="{FF2B5EF4-FFF2-40B4-BE49-F238E27FC236}">
              <a16:creationId xmlns:a16="http://schemas.microsoft.com/office/drawing/2014/main" id="{00000000-0008-0000-0800-00005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89" name="WordArt 1779">
          <a:extLst>
            <a:ext uri="{FF2B5EF4-FFF2-40B4-BE49-F238E27FC236}">
              <a16:creationId xmlns:a16="http://schemas.microsoft.com/office/drawing/2014/main" id="{00000000-0008-0000-0800-00005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90" name="WordArt 1780">
          <a:extLst>
            <a:ext uri="{FF2B5EF4-FFF2-40B4-BE49-F238E27FC236}">
              <a16:creationId xmlns:a16="http://schemas.microsoft.com/office/drawing/2014/main" id="{00000000-0008-0000-0800-00005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91" name="WordArt 1781">
          <a:extLst>
            <a:ext uri="{FF2B5EF4-FFF2-40B4-BE49-F238E27FC236}">
              <a16:creationId xmlns:a16="http://schemas.microsoft.com/office/drawing/2014/main" id="{00000000-0008-0000-0800-00005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92" name="WordArt 1782">
          <a:extLst>
            <a:ext uri="{FF2B5EF4-FFF2-40B4-BE49-F238E27FC236}">
              <a16:creationId xmlns:a16="http://schemas.microsoft.com/office/drawing/2014/main" id="{00000000-0008-0000-0800-00005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93" name="WordArt 1783">
          <a:extLst>
            <a:ext uri="{FF2B5EF4-FFF2-40B4-BE49-F238E27FC236}">
              <a16:creationId xmlns:a16="http://schemas.microsoft.com/office/drawing/2014/main" id="{00000000-0008-0000-0800-00005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94" name="WordArt 1784">
          <a:extLst>
            <a:ext uri="{FF2B5EF4-FFF2-40B4-BE49-F238E27FC236}">
              <a16:creationId xmlns:a16="http://schemas.microsoft.com/office/drawing/2014/main" id="{00000000-0008-0000-0800-00005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95" name="WordArt 1785">
          <a:extLst>
            <a:ext uri="{FF2B5EF4-FFF2-40B4-BE49-F238E27FC236}">
              <a16:creationId xmlns:a16="http://schemas.microsoft.com/office/drawing/2014/main" id="{00000000-0008-0000-0800-00005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96" name="WordArt 1786">
          <a:extLst>
            <a:ext uri="{FF2B5EF4-FFF2-40B4-BE49-F238E27FC236}">
              <a16:creationId xmlns:a16="http://schemas.microsoft.com/office/drawing/2014/main" id="{00000000-0008-0000-0800-00006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97" name="WordArt 1787">
          <a:extLst>
            <a:ext uri="{FF2B5EF4-FFF2-40B4-BE49-F238E27FC236}">
              <a16:creationId xmlns:a16="http://schemas.microsoft.com/office/drawing/2014/main" id="{00000000-0008-0000-0800-00006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18</xdr:row>
      <xdr:rowOff>198120</xdr:rowOff>
    </xdr:from>
    <xdr:to>
      <xdr:col>15</xdr:col>
      <xdr:colOff>913765</xdr:colOff>
      <xdr:row>18</xdr:row>
      <xdr:rowOff>198120</xdr:rowOff>
    </xdr:to>
    <xdr:sp macro="" textlink="">
      <xdr:nvSpPr>
        <xdr:cNvPr id="98" name="WordArt 1788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1601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8</xdr:row>
      <xdr:rowOff>198120</xdr:rowOff>
    </xdr:from>
    <xdr:to>
      <xdr:col>15</xdr:col>
      <xdr:colOff>918210</xdr:colOff>
      <xdr:row>8</xdr:row>
      <xdr:rowOff>198120</xdr:rowOff>
    </xdr:to>
    <xdr:sp macro="" textlink="">
      <xdr:nvSpPr>
        <xdr:cNvPr id="99" name="WordArt 17">
          <a:extLst>
            <a:ext uri="{FF2B5EF4-FFF2-40B4-BE49-F238E27FC236}">
              <a16:creationId xmlns:a16="http://schemas.microsoft.com/office/drawing/2014/main" id="{00000000-0008-0000-0800-00006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8</xdr:row>
      <xdr:rowOff>198120</xdr:rowOff>
    </xdr:from>
    <xdr:to>
      <xdr:col>15</xdr:col>
      <xdr:colOff>918210</xdr:colOff>
      <xdr:row>8</xdr:row>
      <xdr:rowOff>198120</xdr:rowOff>
    </xdr:to>
    <xdr:sp macro="" textlink="">
      <xdr:nvSpPr>
        <xdr:cNvPr id="100" name="WordArt 18">
          <a:extLst>
            <a:ext uri="{FF2B5EF4-FFF2-40B4-BE49-F238E27FC236}">
              <a16:creationId xmlns:a16="http://schemas.microsoft.com/office/drawing/2014/main" id="{00000000-0008-0000-0800-00006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01" name="WordArt 5">
          <a:extLst>
            <a:ext uri="{FF2B5EF4-FFF2-40B4-BE49-F238E27FC236}">
              <a16:creationId xmlns:a16="http://schemas.microsoft.com/office/drawing/2014/main" id="{00000000-0008-0000-0800-00006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02" name="WordArt 6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03" name="WordArt 7">
          <a:extLst>
            <a:ext uri="{FF2B5EF4-FFF2-40B4-BE49-F238E27FC236}">
              <a16:creationId xmlns:a16="http://schemas.microsoft.com/office/drawing/2014/main" id="{00000000-0008-0000-0800-00006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04" name="WordArt 8">
          <a:extLst>
            <a:ext uri="{FF2B5EF4-FFF2-40B4-BE49-F238E27FC236}">
              <a16:creationId xmlns:a16="http://schemas.microsoft.com/office/drawing/2014/main" id="{00000000-0008-0000-0800-00006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05" name="WordArt 9">
          <a:extLst>
            <a:ext uri="{FF2B5EF4-FFF2-40B4-BE49-F238E27FC236}">
              <a16:creationId xmlns:a16="http://schemas.microsoft.com/office/drawing/2014/main" id="{00000000-0008-0000-0800-00006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06" name="WordArt 10">
          <a:extLst>
            <a:ext uri="{FF2B5EF4-FFF2-40B4-BE49-F238E27FC236}">
              <a16:creationId xmlns:a16="http://schemas.microsoft.com/office/drawing/2014/main" id="{00000000-0008-0000-0800-00006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07" name="WordArt 11">
          <a:extLst>
            <a:ext uri="{FF2B5EF4-FFF2-40B4-BE49-F238E27FC236}">
              <a16:creationId xmlns:a16="http://schemas.microsoft.com/office/drawing/2014/main" id="{00000000-0008-0000-0800-00006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08" name="WordArt 12">
          <a:extLst>
            <a:ext uri="{FF2B5EF4-FFF2-40B4-BE49-F238E27FC236}">
              <a16:creationId xmlns:a16="http://schemas.microsoft.com/office/drawing/2014/main" id="{00000000-0008-0000-0800-00006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09" name="WordArt 13">
          <a:extLst>
            <a:ext uri="{FF2B5EF4-FFF2-40B4-BE49-F238E27FC236}">
              <a16:creationId xmlns:a16="http://schemas.microsoft.com/office/drawing/2014/main" id="{00000000-0008-0000-0800-00006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10" name="WordArt 14">
          <a:extLst>
            <a:ext uri="{FF2B5EF4-FFF2-40B4-BE49-F238E27FC236}">
              <a16:creationId xmlns:a16="http://schemas.microsoft.com/office/drawing/2014/main" id="{00000000-0008-0000-0800-00006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8</xdr:row>
      <xdr:rowOff>198120</xdr:rowOff>
    </xdr:from>
    <xdr:to>
      <xdr:col>15</xdr:col>
      <xdr:colOff>918210</xdr:colOff>
      <xdr:row>8</xdr:row>
      <xdr:rowOff>198120</xdr:rowOff>
    </xdr:to>
    <xdr:sp macro="" textlink="">
      <xdr:nvSpPr>
        <xdr:cNvPr id="111" name="WordArt 17">
          <a:extLst>
            <a:ext uri="{FF2B5EF4-FFF2-40B4-BE49-F238E27FC236}">
              <a16:creationId xmlns:a16="http://schemas.microsoft.com/office/drawing/2014/main" id="{00000000-0008-0000-0800-00006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8</xdr:row>
      <xdr:rowOff>198120</xdr:rowOff>
    </xdr:from>
    <xdr:to>
      <xdr:col>15</xdr:col>
      <xdr:colOff>918210</xdr:colOff>
      <xdr:row>8</xdr:row>
      <xdr:rowOff>198120</xdr:rowOff>
    </xdr:to>
    <xdr:sp macro="" textlink="">
      <xdr:nvSpPr>
        <xdr:cNvPr id="112" name="WordArt 18">
          <a:extLst>
            <a:ext uri="{FF2B5EF4-FFF2-40B4-BE49-F238E27FC236}">
              <a16:creationId xmlns:a16="http://schemas.microsoft.com/office/drawing/2014/main" id="{00000000-0008-0000-0800-00007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13" name="WordArt 5">
          <a:extLst>
            <a:ext uri="{FF2B5EF4-FFF2-40B4-BE49-F238E27FC236}">
              <a16:creationId xmlns:a16="http://schemas.microsoft.com/office/drawing/2014/main" id="{00000000-0008-0000-0800-00007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14" name="WordArt 6">
          <a:extLst>
            <a:ext uri="{FF2B5EF4-FFF2-40B4-BE49-F238E27FC236}">
              <a16:creationId xmlns:a16="http://schemas.microsoft.com/office/drawing/2014/main" id="{00000000-0008-0000-0800-00007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15" name="WordArt 7">
          <a:extLst>
            <a:ext uri="{FF2B5EF4-FFF2-40B4-BE49-F238E27FC236}">
              <a16:creationId xmlns:a16="http://schemas.microsoft.com/office/drawing/2014/main" id="{00000000-0008-0000-0800-00007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16" name="WordArt 8">
          <a:extLst>
            <a:ext uri="{FF2B5EF4-FFF2-40B4-BE49-F238E27FC236}">
              <a16:creationId xmlns:a16="http://schemas.microsoft.com/office/drawing/2014/main" id="{00000000-0008-0000-0800-00007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17" name="WordArt 9">
          <a:extLst>
            <a:ext uri="{FF2B5EF4-FFF2-40B4-BE49-F238E27FC236}">
              <a16:creationId xmlns:a16="http://schemas.microsoft.com/office/drawing/2014/main" id="{00000000-0008-0000-0800-00007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18" name="WordArt 10">
          <a:extLst>
            <a:ext uri="{FF2B5EF4-FFF2-40B4-BE49-F238E27FC236}">
              <a16:creationId xmlns:a16="http://schemas.microsoft.com/office/drawing/2014/main" id="{00000000-0008-0000-0800-00007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19" name="WordArt 11">
          <a:extLst>
            <a:ext uri="{FF2B5EF4-FFF2-40B4-BE49-F238E27FC236}">
              <a16:creationId xmlns:a16="http://schemas.microsoft.com/office/drawing/2014/main" id="{00000000-0008-0000-0800-00007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20" name="WordArt 12">
          <a:extLst>
            <a:ext uri="{FF2B5EF4-FFF2-40B4-BE49-F238E27FC236}">
              <a16:creationId xmlns:a16="http://schemas.microsoft.com/office/drawing/2014/main" id="{00000000-0008-0000-0800-00007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21" name="WordArt 13">
          <a:extLst>
            <a:ext uri="{FF2B5EF4-FFF2-40B4-BE49-F238E27FC236}">
              <a16:creationId xmlns:a16="http://schemas.microsoft.com/office/drawing/2014/main" id="{00000000-0008-0000-0800-00007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22" name="WordArt 14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8</xdr:row>
      <xdr:rowOff>198120</xdr:rowOff>
    </xdr:from>
    <xdr:to>
      <xdr:col>15</xdr:col>
      <xdr:colOff>918210</xdr:colOff>
      <xdr:row>8</xdr:row>
      <xdr:rowOff>198120</xdr:rowOff>
    </xdr:to>
    <xdr:sp macro="" textlink="">
      <xdr:nvSpPr>
        <xdr:cNvPr id="123" name="WordArt 17">
          <a:extLst>
            <a:ext uri="{FF2B5EF4-FFF2-40B4-BE49-F238E27FC236}">
              <a16:creationId xmlns:a16="http://schemas.microsoft.com/office/drawing/2014/main" id="{00000000-0008-0000-0800-00007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8</xdr:row>
      <xdr:rowOff>198120</xdr:rowOff>
    </xdr:from>
    <xdr:to>
      <xdr:col>15</xdr:col>
      <xdr:colOff>918210</xdr:colOff>
      <xdr:row>8</xdr:row>
      <xdr:rowOff>198120</xdr:rowOff>
    </xdr:to>
    <xdr:sp macro="" textlink="">
      <xdr:nvSpPr>
        <xdr:cNvPr id="124" name="WordArt 18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25" name="WordArt 5">
          <a:extLst>
            <a:ext uri="{FF2B5EF4-FFF2-40B4-BE49-F238E27FC236}">
              <a16:creationId xmlns:a16="http://schemas.microsoft.com/office/drawing/2014/main" id="{00000000-0008-0000-0800-00007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26" name="WordArt 6">
          <a:extLst>
            <a:ext uri="{FF2B5EF4-FFF2-40B4-BE49-F238E27FC236}">
              <a16:creationId xmlns:a16="http://schemas.microsoft.com/office/drawing/2014/main" id="{00000000-0008-0000-0800-00007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27" name="WordArt 7">
          <a:extLst>
            <a:ext uri="{FF2B5EF4-FFF2-40B4-BE49-F238E27FC236}">
              <a16:creationId xmlns:a16="http://schemas.microsoft.com/office/drawing/2014/main" id="{00000000-0008-0000-0800-00007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28" name="WordArt 8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29" name="WordArt 9">
          <a:extLst>
            <a:ext uri="{FF2B5EF4-FFF2-40B4-BE49-F238E27FC236}">
              <a16:creationId xmlns:a16="http://schemas.microsoft.com/office/drawing/2014/main" id="{00000000-0008-0000-0800-00008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30" name="WordArt 10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31" name="WordArt 11">
          <a:extLst>
            <a:ext uri="{FF2B5EF4-FFF2-40B4-BE49-F238E27FC236}">
              <a16:creationId xmlns:a16="http://schemas.microsoft.com/office/drawing/2014/main" id="{00000000-0008-0000-0800-00008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32" name="WordArt 12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33" name="WordArt 13">
          <a:extLst>
            <a:ext uri="{FF2B5EF4-FFF2-40B4-BE49-F238E27FC236}">
              <a16:creationId xmlns:a16="http://schemas.microsoft.com/office/drawing/2014/main" id="{00000000-0008-0000-0800-00008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34" name="WordArt 14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8</xdr:row>
      <xdr:rowOff>198120</xdr:rowOff>
    </xdr:from>
    <xdr:to>
      <xdr:col>15</xdr:col>
      <xdr:colOff>918210</xdr:colOff>
      <xdr:row>8</xdr:row>
      <xdr:rowOff>198120</xdr:rowOff>
    </xdr:to>
    <xdr:sp macro="" textlink="">
      <xdr:nvSpPr>
        <xdr:cNvPr id="135" name="WordArt 1729">
          <a:extLst>
            <a:ext uri="{FF2B5EF4-FFF2-40B4-BE49-F238E27FC236}">
              <a16:creationId xmlns:a16="http://schemas.microsoft.com/office/drawing/2014/main" id="{00000000-0008-0000-0800-00008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8</xdr:row>
      <xdr:rowOff>198120</xdr:rowOff>
    </xdr:from>
    <xdr:to>
      <xdr:col>15</xdr:col>
      <xdr:colOff>918210</xdr:colOff>
      <xdr:row>8</xdr:row>
      <xdr:rowOff>198120</xdr:rowOff>
    </xdr:to>
    <xdr:sp macro="" textlink="">
      <xdr:nvSpPr>
        <xdr:cNvPr id="136" name="WordArt 1730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37" name="WordArt 1731">
          <a:extLst>
            <a:ext uri="{FF2B5EF4-FFF2-40B4-BE49-F238E27FC236}">
              <a16:creationId xmlns:a16="http://schemas.microsoft.com/office/drawing/2014/main" id="{00000000-0008-0000-0800-00008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38" name="WordArt 1732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39" name="WordArt 1733">
          <a:extLst>
            <a:ext uri="{FF2B5EF4-FFF2-40B4-BE49-F238E27FC236}">
              <a16:creationId xmlns:a16="http://schemas.microsoft.com/office/drawing/2014/main" id="{00000000-0008-0000-0800-00008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40" name="WordArt 1734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41" name="WordArt 1735">
          <a:extLst>
            <a:ext uri="{FF2B5EF4-FFF2-40B4-BE49-F238E27FC236}">
              <a16:creationId xmlns:a16="http://schemas.microsoft.com/office/drawing/2014/main" id="{00000000-0008-0000-0800-00008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42" name="WordArt 1736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43" name="WordArt 1737">
          <a:extLst>
            <a:ext uri="{FF2B5EF4-FFF2-40B4-BE49-F238E27FC236}">
              <a16:creationId xmlns:a16="http://schemas.microsoft.com/office/drawing/2014/main" id="{00000000-0008-0000-0800-00008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44" name="WordArt 1738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45" name="WordArt 1739">
          <a:extLst>
            <a:ext uri="{FF2B5EF4-FFF2-40B4-BE49-F238E27FC236}">
              <a16:creationId xmlns:a16="http://schemas.microsoft.com/office/drawing/2014/main" id="{00000000-0008-0000-0800-00009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46" name="WordArt 1740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8</xdr:row>
      <xdr:rowOff>198120</xdr:rowOff>
    </xdr:from>
    <xdr:to>
      <xdr:col>15</xdr:col>
      <xdr:colOff>918210</xdr:colOff>
      <xdr:row>8</xdr:row>
      <xdr:rowOff>198120</xdr:rowOff>
    </xdr:to>
    <xdr:sp macro="" textlink="">
      <xdr:nvSpPr>
        <xdr:cNvPr id="147" name="WordArt 1753">
          <a:extLst>
            <a:ext uri="{FF2B5EF4-FFF2-40B4-BE49-F238E27FC236}">
              <a16:creationId xmlns:a16="http://schemas.microsoft.com/office/drawing/2014/main" id="{00000000-0008-0000-0800-00009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8</xdr:row>
      <xdr:rowOff>198120</xdr:rowOff>
    </xdr:from>
    <xdr:to>
      <xdr:col>15</xdr:col>
      <xdr:colOff>918210</xdr:colOff>
      <xdr:row>8</xdr:row>
      <xdr:rowOff>198120</xdr:rowOff>
    </xdr:to>
    <xdr:sp macro="" textlink="">
      <xdr:nvSpPr>
        <xdr:cNvPr id="148" name="WordArt 1754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49" name="WordArt 1755">
          <a:extLst>
            <a:ext uri="{FF2B5EF4-FFF2-40B4-BE49-F238E27FC236}">
              <a16:creationId xmlns:a16="http://schemas.microsoft.com/office/drawing/2014/main" id="{00000000-0008-0000-0800-00009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50" name="WordArt 1756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51" name="WordArt 1757">
          <a:extLst>
            <a:ext uri="{FF2B5EF4-FFF2-40B4-BE49-F238E27FC236}">
              <a16:creationId xmlns:a16="http://schemas.microsoft.com/office/drawing/2014/main" id="{00000000-0008-0000-0800-00009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52" name="WordArt 1758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53" name="WordArt 1759">
          <a:extLst>
            <a:ext uri="{FF2B5EF4-FFF2-40B4-BE49-F238E27FC236}">
              <a16:creationId xmlns:a16="http://schemas.microsoft.com/office/drawing/2014/main" id="{00000000-0008-0000-0800-00009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54" name="WordArt 1760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55" name="WordArt 1761">
          <a:extLst>
            <a:ext uri="{FF2B5EF4-FFF2-40B4-BE49-F238E27FC236}">
              <a16:creationId xmlns:a16="http://schemas.microsoft.com/office/drawing/2014/main" id="{00000000-0008-0000-0800-00009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56" name="WordArt 1762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57" name="WordArt 1763">
          <a:extLst>
            <a:ext uri="{FF2B5EF4-FFF2-40B4-BE49-F238E27FC236}">
              <a16:creationId xmlns:a16="http://schemas.microsoft.com/office/drawing/2014/main" id="{00000000-0008-0000-0800-00009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58" name="WordArt 1764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8</xdr:row>
      <xdr:rowOff>198120</xdr:rowOff>
    </xdr:from>
    <xdr:to>
      <xdr:col>15</xdr:col>
      <xdr:colOff>918210</xdr:colOff>
      <xdr:row>8</xdr:row>
      <xdr:rowOff>198120</xdr:rowOff>
    </xdr:to>
    <xdr:sp macro="" textlink="">
      <xdr:nvSpPr>
        <xdr:cNvPr id="159" name="WordArt 1777">
          <a:extLst>
            <a:ext uri="{FF2B5EF4-FFF2-40B4-BE49-F238E27FC236}">
              <a16:creationId xmlns:a16="http://schemas.microsoft.com/office/drawing/2014/main" id="{00000000-0008-0000-0800-00009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8</xdr:row>
      <xdr:rowOff>198120</xdr:rowOff>
    </xdr:from>
    <xdr:to>
      <xdr:col>15</xdr:col>
      <xdr:colOff>918210</xdr:colOff>
      <xdr:row>8</xdr:row>
      <xdr:rowOff>198120</xdr:rowOff>
    </xdr:to>
    <xdr:sp macro="" textlink="">
      <xdr:nvSpPr>
        <xdr:cNvPr id="160" name="WordArt 1778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61" name="WordArt 1779">
          <a:extLst>
            <a:ext uri="{FF2B5EF4-FFF2-40B4-BE49-F238E27FC236}">
              <a16:creationId xmlns:a16="http://schemas.microsoft.com/office/drawing/2014/main" id="{00000000-0008-0000-0800-0000A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62" name="WordArt 1780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63" name="WordArt 1781">
          <a:extLst>
            <a:ext uri="{FF2B5EF4-FFF2-40B4-BE49-F238E27FC236}">
              <a16:creationId xmlns:a16="http://schemas.microsoft.com/office/drawing/2014/main" id="{00000000-0008-0000-0800-0000A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64" name="WordArt 1782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65" name="WordArt 1783">
          <a:extLst>
            <a:ext uri="{FF2B5EF4-FFF2-40B4-BE49-F238E27FC236}">
              <a16:creationId xmlns:a16="http://schemas.microsoft.com/office/drawing/2014/main" id="{00000000-0008-0000-0800-0000A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66" name="WordArt 1784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67" name="WordArt 1785">
          <a:extLst>
            <a:ext uri="{FF2B5EF4-FFF2-40B4-BE49-F238E27FC236}">
              <a16:creationId xmlns:a16="http://schemas.microsoft.com/office/drawing/2014/main" id="{00000000-0008-0000-0800-0000A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68" name="WordArt 1786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69" name="WordArt 1787">
          <a:extLst>
            <a:ext uri="{FF2B5EF4-FFF2-40B4-BE49-F238E27FC236}">
              <a16:creationId xmlns:a16="http://schemas.microsoft.com/office/drawing/2014/main" id="{00000000-0008-0000-0800-0000A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8</xdr:row>
      <xdr:rowOff>198120</xdr:rowOff>
    </xdr:from>
    <xdr:to>
      <xdr:col>15</xdr:col>
      <xdr:colOff>913765</xdr:colOff>
      <xdr:row>8</xdr:row>
      <xdr:rowOff>198120</xdr:rowOff>
    </xdr:to>
    <xdr:sp macro="" textlink="">
      <xdr:nvSpPr>
        <xdr:cNvPr id="170" name="WordArt 1788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132207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71" name="WordArt 5">
          <a:extLst>
            <a:ext uri="{FF2B5EF4-FFF2-40B4-BE49-F238E27FC236}">
              <a16:creationId xmlns:a16="http://schemas.microsoft.com/office/drawing/2014/main" id="{00000000-0008-0000-0800-0000A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72" name="WordArt 6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73" name="WordArt 7">
          <a:extLst>
            <a:ext uri="{FF2B5EF4-FFF2-40B4-BE49-F238E27FC236}">
              <a16:creationId xmlns:a16="http://schemas.microsoft.com/office/drawing/2014/main" id="{00000000-0008-0000-0800-0000A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74" name="WordArt 8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75" name="WordArt 9">
          <a:extLst>
            <a:ext uri="{FF2B5EF4-FFF2-40B4-BE49-F238E27FC236}">
              <a16:creationId xmlns:a16="http://schemas.microsoft.com/office/drawing/2014/main" id="{00000000-0008-0000-0800-0000A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76" name="WordArt 10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77" name="WordArt 11">
          <a:extLst>
            <a:ext uri="{FF2B5EF4-FFF2-40B4-BE49-F238E27FC236}">
              <a16:creationId xmlns:a16="http://schemas.microsoft.com/office/drawing/2014/main" id="{00000000-0008-0000-0800-0000B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78" name="WordArt 12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79" name="WordArt 13">
          <a:extLst>
            <a:ext uri="{FF2B5EF4-FFF2-40B4-BE49-F238E27FC236}">
              <a16:creationId xmlns:a16="http://schemas.microsoft.com/office/drawing/2014/main" id="{00000000-0008-0000-0800-0000B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80" name="WordArt 14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81" name="WordArt 5">
          <a:extLst>
            <a:ext uri="{FF2B5EF4-FFF2-40B4-BE49-F238E27FC236}">
              <a16:creationId xmlns:a16="http://schemas.microsoft.com/office/drawing/2014/main" id="{00000000-0008-0000-0800-0000B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82" name="WordArt 6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83" name="WordArt 7">
          <a:extLst>
            <a:ext uri="{FF2B5EF4-FFF2-40B4-BE49-F238E27FC236}">
              <a16:creationId xmlns:a16="http://schemas.microsoft.com/office/drawing/2014/main" id="{00000000-0008-0000-0800-0000B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84" name="WordArt 8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85" name="WordArt 9">
          <a:extLst>
            <a:ext uri="{FF2B5EF4-FFF2-40B4-BE49-F238E27FC236}">
              <a16:creationId xmlns:a16="http://schemas.microsoft.com/office/drawing/2014/main" id="{00000000-0008-0000-0800-0000B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86" name="WordArt 10">
          <a:extLst>
            <a:ext uri="{FF2B5EF4-FFF2-40B4-BE49-F238E27FC236}">
              <a16:creationId xmlns:a16="http://schemas.microsoft.com/office/drawing/2014/main" id="{00000000-0008-0000-0800-0000B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87" name="WordArt 11">
          <a:extLst>
            <a:ext uri="{FF2B5EF4-FFF2-40B4-BE49-F238E27FC236}">
              <a16:creationId xmlns:a16="http://schemas.microsoft.com/office/drawing/2014/main" id="{00000000-0008-0000-0800-0000B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88" name="WordArt 12">
          <a:extLst>
            <a:ext uri="{FF2B5EF4-FFF2-40B4-BE49-F238E27FC236}">
              <a16:creationId xmlns:a16="http://schemas.microsoft.com/office/drawing/2014/main" id="{00000000-0008-0000-0800-0000B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89" name="WordArt 13">
          <a:extLst>
            <a:ext uri="{FF2B5EF4-FFF2-40B4-BE49-F238E27FC236}">
              <a16:creationId xmlns:a16="http://schemas.microsoft.com/office/drawing/2014/main" id="{00000000-0008-0000-0800-0000B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90" name="WordArt 14">
          <a:extLst>
            <a:ext uri="{FF2B5EF4-FFF2-40B4-BE49-F238E27FC236}">
              <a16:creationId xmlns:a16="http://schemas.microsoft.com/office/drawing/2014/main" id="{00000000-0008-0000-0800-0000B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91" name="WordArt 5">
          <a:extLst>
            <a:ext uri="{FF2B5EF4-FFF2-40B4-BE49-F238E27FC236}">
              <a16:creationId xmlns:a16="http://schemas.microsoft.com/office/drawing/2014/main" id="{00000000-0008-0000-0800-0000B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92" name="WordArt 6">
          <a:extLst>
            <a:ext uri="{FF2B5EF4-FFF2-40B4-BE49-F238E27FC236}">
              <a16:creationId xmlns:a16="http://schemas.microsoft.com/office/drawing/2014/main" id="{00000000-0008-0000-0800-0000C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93" name="WordArt 7">
          <a:extLst>
            <a:ext uri="{FF2B5EF4-FFF2-40B4-BE49-F238E27FC236}">
              <a16:creationId xmlns:a16="http://schemas.microsoft.com/office/drawing/2014/main" id="{00000000-0008-0000-0800-0000C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94" name="WordArt 8">
          <a:extLst>
            <a:ext uri="{FF2B5EF4-FFF2-40B4-BE49-F238E27FC236}">
              <a16:creationId xmlns:a16="http://schemas.microsoft.com/office/drawing/2014/main" id="{00000000-0008-0000-0800-0000C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95" name="WordArt 9">
          <a:extLst>
            <a:ext uri="{FF2B5EF4-FFF2-40B4-BE49-F238E27FC236}">
              <a16:creationId xmlns:a16="http://schemas.microsoft.com/office/drawing/2014/main" id="{00000000-0008-0000-0800-0000C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96" name="WordArt 10">
          <a:extLst>
            <a:ext uri="{FF2B5EF4-FFF2-40B4-BE49-F238E27FC236}">
              <a16:creationId xmlns:a16="http://schemas.microsoft.com/office/drawing/2014/main" id="{00000000-0008-0000-0800-0000C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97" name="WordArt 11">
          <a:extLst>
            <a:ext uri="{FF2B5EF4-FFF2-40B4-BE49-F238E27FC236}">
              <a16:creationId xmlns:a16="http://schemas.microsoft.com/office/drawing/2014/main" id="{00000000-0008-0000-0800-0000C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98" name="WordArt 12">
          <a:extLst>
            <a:ext uri="{FF2B5EF4-FFF2-40B4-BE49-F238E27FC236}">
              <a16:creationId xmlns:a16="http://schemas.microsoft.com/office/drawing/2014/main" id="{00000000-0008-0000-0800-0000C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199" name="WordArt 13">
          <a:extLst>
            <a:ext uri="{FF2B5EF4-FFF2-40B4-BE49-F238E27FC236}">
              <a16:creationId xmlns:a16="http://schemas.microsoft.com/office/drawing/2014/main" id="{00000000-0008-0000-0800-0000C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00" name="WordArt 14">
          <a:extLst>
            <a:ext uri="{FF2B5EF4-FFF2-40B4-BE49-F238E27FC236}">
              <a16:creationId xmlns:a16="http://schemas.microsoft.com/office/drawing/2014/main" id="{00000000-0008-0000-0800-0000C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01" name="WordArt 1731">
          <a:extLst>
            <a:ext uri="{FF2B5EF4-FFF2-40B4-BE49-F238E27FC236}">
              <a16:creationId xmlns:a16="http://schemas.microsoft.com/office/drawing/2014/main" id="{00000000-0008-0000-0800-0000C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02" name="WordArt 1732">
          <a:extLst>
            <a:ext uri="{FF2B5EF4-FFF2-40B4-BE49-F238E27FC236}">
              <a16:creationId xmlns:a16="http://schemas.microsoft.com/office/drawing/2014/main" id="{00000000-0008-0000-0800-0000C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03" name="WordArt 1733">
          <a:extLst>
            <a:ext uri="{FF2B5EF4-FFF2-40B4-BE49-F238E27FC236}">
              <a16:creationId xmlns:a16="http://schemas.microsoft.com/office/drawing/2014/main" id="{00000000-0008-0000-0800-0000C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04" name="WordArt 1734">
          <a:extLst>
            <a:ext uri="{FF2B5EF4-FFF2-40B4-BE49-F238E27FC236}">
              <a16:creationId xmlns:a16="http://schemas.microsoft.com/office/drawing/2014/main" id="{00000000-0008-0000-0800-0000C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05" name="WordArt 1735">
          <a:extLst>
            <a:ext uri="{FF2B5EF4-FFF2-40B4-BE49-F238E27FC236}">
              <a16:creationId xmlns:a16="http://schemas.microsoft.com/office/drawing/2014/main" id="{00000000-0008-0000-0800-0000C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06" name="WordArt 1736">
          <a:extLst>
            <a:ext uri="{FF2B5EF4-FFF2-40B4-BE49-F238E27FC236}">
              <a16:creationId xmlns:a16="http://schemas.microsoft.com/office/drawing/2014/main" id="{00000000-0008-0000-0800-0000C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07" name="WordArt 1737">
          <a:extLst>
            <a:ext uri="{FF2B5EF4-FFF2-40B4-BE49-F238E27FC236}">
              <a16:creationId xmlns:a16="http://schemas.microsoft.com/office/drawing/2014/main" id="{00000000-0008-0000-0800-0000C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08" name="WordArt 1738">
          <a:extLst>
            <a:ext uri="{FF2B5EF4-FFF2-40B4-BE49-F238E27FC236}">
              <a16:creationId xmlns:a16="http://schemas.microsoft.com/office/drawing/2014/main" id="{00000000-0008-0000-0800-0000D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09" name="WordArt 1739">
          <a:extLst>
            <a:ext uri="{FF2B5EF4-FFF2-40B4-BE49-F238E27FC236}">
              <a16:creationId xmlns:a16="http://schemas.microsoft.com/office/drawing/2014/main" id="{00000000-0008-0000-0800-0000D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10" name="WordArt 1740">
          <a:extLst>
            <a:ext uri="{FF2B5EF4-FFF2-40B4-BE49-F238E27FC236}">
              <a16:creationId xmlns:a16="http://schemas.microsoft.com/office/drawing/2014/main" id="{00000000-0008-0000-0800-0000D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11" name="WordArt 1755">
          <a:extLst>
            <a:ext uri="{FF2B5EF4-FFF2-40B4-BE49-F238E27FC236}">
              <a16:creationId xmlns:a16="http://schemas.microsoft.com/office/drawing/2014/main" id="{00000000-0008-0000-0800-0000D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12" name="WordArt 1756">
          <a:extLst>
            <a:ext uri="{FF2B5EF4-FFF2-40B4-BE49-F238E27FC236}">
              <a16:creationId xmlns:a16="http://schemas.microsoft.com/office/drawing/2014/main" id="{00000000-0008-0000-0800-0000D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13" name="WordArt 1757">
          <a:extLst>
            <a:ext uri="{FF2B5EF4-FFF2-40B4-BE49-F238E27FC236}">
              <a16:creationId xmlns:a16="http://schemas.microsoft.com/office/drawing/2014/main" id="{00000000-0008-0000-0800-0000D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14" name="WordArt 1758">
          <a:extLst>
            <a:ext uri="{FF2B5EF4-FFF2-40B4-BE49-F238E27FC236}">
              <a16:creationId xmlns:a16="http://schemas.microsoft.com/office/drawing/2014/main" id="{00000000-0008-0000-0800-0000D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15" name="WordArt 1759">
          <a:extLst>
            <a:ext uri="{FF2B5EF4-FFF2-40B4-BE49-F238E27FC236}">
              <a16:creationId xmlns:a16="http://schemas.microsoft.com/office/drawing/2014/main" id="{00000000-0008-0000-0800-0000D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16" name="WordArt 1760">
          <a:extLst>
            <a:ext uri="{FF2B5EF4-FFF2-40B4-BE49-F238E27FC236}">
              <a16:creationId xmlns:a16="http://schemas.microsoft.com/office/drawing/2014/main" id="{00000000-0008-0000-0800-0000D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17" name="WordArt 1761">
          <a:extLst>
            <a:ext uri="{FF2B5EF4-FFF2-40B4-BE49-F238E27FC236}">
              <a16:creationId xmlns:a16="http://schemas.microsoft.com/office/drawing/2014/main" id="{00000000-0008-0000-0800-0000D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18" name="WordArt 1762">
          <a:extLst>
            <a:ext uri="{FF2B5EF4-FFF2-40B4-BE49-F238E27FC236}">
              <a16:creationId xmlns:a16="http://schemas.microsoft.com/office/drawing/2014/main" id="{00000000-0008-0000-0800-0000D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19" name="WordArt 1763">
          <a:extLst>
            <a:ext uri="{FF2B5EF4-FFF2-40B4-BE49-F238E27FC236}">
              <a16:creationId xmlns:a16="http://schemas.microsoft.com/office/drawing/2014/main" id="{00000000-0008-0000-0800-0000D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20" name="WordArt 1764">
          <a:extLst>
            <a:ext uri="{FF2B5EF4-FFF2-40B4-BE49-F238E27FC236}">
              <a16:creationId xmlns:a16="http://schemas.microsoft.com/office/drawing/2014/main" id="{00000000-0008-0000-0800-0000D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21" name="WordArt 1779">
          <a:extLst>
            <a:ext uri="{FF2B5EF4-FFF2-40B4-BE49-F238E27FC236}">
              <a16:creationId xmlns:a16="http://schemas.microsoft.com/office/drawing/2014/main" id="{00000000-0008-0000-0800-0000D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22" name="WordArt 1780">
          <a:extLst>
            <a:ext uri="{FF2B5EF4-FFF2-40B4-BE49-F238E27FC236}">
              <a16:creationId xmlns:a16="http://schemas.microsoft.com/office/drawing/2014/main" id="{00000000-0008-0000-0800-0000D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23" name="WordArt 1781">
          <a:extLst>
            <a:ext uri="{FF2B5EF4-FFF2-40B4-BE49-F238E27FC236}">
              <a16:creationId xmlns:a16="http://schemas.microsoft.com/office/drawing/2014/main" id="{00000000-0008-0000-0800-0000D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24" name="WordArt 1782">
          <a:extLst>
            <a:ext uri="{FF2B5EF4-FFF2-40B4-BE49-F238E27FC236}">
              <a16:creationId xmlns:a16="http://schemas.microsoft.com/office/drawing/2014/main" id="{00000000-0008-0000-0800-0000E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25" name="WordArt 1783">
          <a:extLst>
            <a:ext uri="{FF2B5EF4-FFF2-40B4-BE49-F238E27FC236}">
              <a16:creationId xmlns:a16="http://schemas.microsoft.com/office/drawing/2014/main" id="{00000000-0008-0000-0800-0000E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26" name="WordArt 1784">
          <a:extLst>
            <a:ext uri="{FF2B5EF4-FFF2-40B4-BE49-F238E27FC236}">
              <a16:creationId xmlns:a16="http://schemas.microsoft.com/office/drawing/2014/main" id="{00000000-0008-0000-0800-0000E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27" name="WordArt 1785">
          <a:extLst>
            <a:ext uri="{FF2B5EF4-FFF2-40B4-BE49-F238E27FC236}">
              <a16:creationId xmlns:a16="http://schemas.microsoft.com/office/drawing/2014/main" id="{00000000-0008-0000-0800-0000E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28" name="WordArt 1786">
          <a:extLst>
            <a:ext uri="{FF2B5EF4-FFF2-40B4-BE49-F238E27FC236}">
              <a16:creationId xmlns:a16="http://schemas.microsoft.com/office/drawing/2014/main" id="{00000000-0008-0000-0800-0000E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7</xdr:row>
      <xdr:rowOff>198120</xdr:rowOff>
    </xdr:from>
    <xdr:to>
      <xdr:col>15</xdr:col>
      <xdr:colOff>913765</xdr:colOff>
      <xdr:row>7</xdr:row>
      <xdr:rowOff>198120</xdr:rowOff>
    </xdr:to>
    <xdr:sp macro="" textlink="">
      <xdr:nvSpPr>
        <xdr:cNvPr id="229" name="WordArt 1787">
          <a:extLst>
            <a:ext uri="{FF2B5EF4-FFF2-40B4-BE49-F238E27FC236}">
              <a16:creationId xmlns:a16="http://schemas.microsoft.com/office/drawing/2014/main" id="{00000000-0008-0000-0800-0000E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2936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1075690</xdr:colOff>
      <xdr:row>7</xdr:row>
      <xdr:rowOff>131445</xdr:rowOff>
    </xdr:from>
    <xdr:to>
      <xdr:col>15</xdr:col>
      <xdr:colOff>1075690</xdr:colOff>
      <xdr:row>7</xdr:row>
      <xdr:rowOff>131445</xdr:rowOff>
    </xdr:to>
    <xdr:sp macro="" textlink="">
      <xdr:nvSpPr>
        <xdr:cNvPr id="230" name="WordArt 1788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638915" y="22650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31" name="WordArt 5">
          <a:extLst>
            <a:ext uri="{FF2B5EF4-FFF2-40B4-BE49-F238E27FC236}">
              <a16:creationId xmlns:a16="http://schemas.microsoft.com/office/drawing/2014/main" id="{00000000-0008-0000-0800-0000E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32" name="WordArt 6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33" name="WordArt 7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34" name="WordArt 8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35" name="WordArt 9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36" name="WordArt 10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37" name="WordArt 11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38" name="WordArt 12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39" name="WordArt 13">
          <a:extLst>
            <a:ext uri="{FF2B5EF4-FFF2-40B4-BE49-F238E27FC236}">
              <a16:creationId xmlns:a16="http://schemas.microsoft.com/office/drawing/2014/main" id="{00000000-0008-0000-0800-0000E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40" name="WordArt 14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41" name="WordArt 1743">
          <a:extLst>
            <a:ext uri="{FF2B5EF4-FFF2-40B4-BE49-F238E27FC236}">
              <a16:creationId xmlns:a16="http://schemas.microsoft.com/office/drawing/2014/main" id="{00000000-0008-0000-0800-0000F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42" name="WordArt 1744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43" name="WordArt 1745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44" name="WordArt 1746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45" name="WordArt 1747">
          <a:extLst>
            <a:ext uri="{FF2B5EF4-FFF2-40B4-BE49-F238E27FC236}">
              <a16:creationId xmlns:a16="http://schemas.microsoft.com/office/drawing/2014/main" id="{00000000-0008-0000-0800-0000F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46" name="WordArt 1748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47" name="WordArt 1749">
          <a:extLst>
            <a:ext uri="{FF2B5EF4-FFF2-40B4-BE49-F238E27FC236}">
              <a16:creationId xmlns:a16="http://schemas.microsoft.com/office/drawing/2014/main" id="{00000000-0008-0000-0800-0000F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48" name="WordArt 1750">
          <a:extLst>
            <a:ext uri="{FF2B5EF4-FFF2-40B4-BE49-F238E27FC236}">
              <a16:creationId xmlns:a16="http://schemas.microsoft.com/office/drawing/2014/main" id="{00000000-0008-0000-0800-0000F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49" name="WordArt 1751">
          <a:extLst>
            <a:ext uri="{FF2B5EF4-FFF2-40B4-BE49-F238E27FC236}">
              <a16:creationId xmlns:a16="http://schemas.microsoft.com/office/drawing/2014/main" id="{00000000-0008-0000-0800-0000F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16</xdr:col>
      <xdr:colOff>3175</xdr:colOff>
      <xdr:row>16</xdr:row>
      <xdr:rowOff>198120</xdr:rowOff>
    </xdr:from>
    <xdr:to>
      <xdr:col>16</xdr:col>
      <xdr:colOff>3175</xdr:colOff>
      <xdr:row>16</xdr:row>
      <xdr:rowOff>198120</xdr:rowOff>
    </xdr:to>
    <xdr:sp macro="" textlink="">
      <xdr:nvSpPr>
        <xdr:cNvPr id="250" name="WordArt 1752">
          <a:extLst>
            <a:ext uri="{FF2B5EF4-FFF2-40B4-BE49-F238E27FC236}">
              <a16:creationId xmlns:a16="http://schemas.microsoft.com/office/drawing/2014/main" id="{00000000-0008-0000-0800-0000F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852400" y="310324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51" name="WordArt 17">
          <a:extLst>
            <a:ext uri="{FF2B5EF4-FFF2-40B4-BE49-F238E27FC236}">
              <a16:creationId xmlns:a16="http://schemas.microsoft.com/office/drawing/2014/main" id="{00000000-0008-0000-0800-0000F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52" name="WordArt 18">
          <a:extLst>
            <a:ext uri="{FF2B5EF4-FFF2-40B4-BE49-F238E27FC236}">
              <a16:creationId xmlns:a16="http://schemas.microsoft.com/office/drawing/2014/main" id="{00000000-0008-0000-0800-0000F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53" name="WordArt 5">
          <a:extLst>
            <a:ext uri="{FF2B5EF4-FFF2-40B4-BE49-F238E27FC236}">
              <a16:creationId xmlns:a16="http://schemas.microsoft.com/office/drawing/2014/main" id="{00000000-0008-0000-0800-0000F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54" name="WordArt 6">
          <a:extLst>
            <a:ext uri="{FF2B5EF4-FFF2-40B4-BE49-F238E27FC236}">
              <a16:creationId xmlns:a16="http://schemas.microsoft.com/office/drawing/2014/main" id="{00000000-0008-0000-0800-0000F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55" name="WordArt 7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56" name="WordArt 8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57" name="WordArt 9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58" name="WordArt 10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59" name="WordArt 11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60" name="WordArt 12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61" name="WordArt 13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62" name="WordArt 14">
          <a:extLst>
            <a:ext uri="{FF2B5EF4-FFF2-40B4-BE49-F238E27FC236}">
              <a16:creationId xmlns:a16="http://schemas.microsoft.com/office/drawing/2014/main" id="{00000000-0008-0000-0800-00000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63" name="WordArt 17">
          <a:extLst>
            <a:ext uri="{FF2B5EF4-FFF2-40B4-BE49-F238E27FC236}">
              <a16:creationId xmlns:a16="http://schemas.microsoft.com/office/drawing/2014/main" id="{00000000-0008-0000-0800-00000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64" name="WordArt 18">
          <a:extLst>
            <a:ext uri="{FF2B5EF4-FFF2-40B4-BE49-F238E27FC236}">
              <a16:creationId xmlns:a16="http://schemas.microsoft.com/office/drawing/2014/main" id="{00000000-0008-0000-0800-00000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65" name="WordArt 5">
          <a:extLst>
            <a:ext uri="{FF2B5EF4-FFF2-40B4-BE49-F238E27FC236}">
              <a16:creationId xmlns:a16="http://schemas.microsoft.com/office/drawing/2014/main" id="{00000000-0008-0000-0800-00000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66" name="WordArt 6">
          <a:extLst>
            <a:ext uri="{FF2B5EF4-FFF2-40B4-BE49-F238E27FC236}">
              <a16:creationId xmlns:a16="http://schemas.microsoft.com/office/drawing/2014/main" id="{00000000-0008-0000-0800-00000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67" name="WordArt 7">
          <a:extLst>
            <a:ext uri="{FF2B5EF4-FFF2-40B4-BE49-F238E27FC236}">
              <a16:creationId xmlns:a16="http://schemas.microsoft.com/office/drawing/2014/main" id="{00000000-0008-0000-0800-00000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68" name="WordArt 8">
          <a:extLst>
            <a:ext uri="{FF2B5EF4-FFF2-40B4-BE49-F238E27FC236}">
              <a16:creationId xmlns:a16="http://schemas.microsoft.com/office/drawing/2014/main" id="{00000000-0008-0000-0800-00000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69" name="WordArt 9">
          <a:extLst>
            <a:ext uri="{FF2B5EF4-FFF2-40B4-BE49-F238E27FC236}">
              <a16:creationId xmlns:a16="http://schemas.microsoft.com/office/drawing/2014/main" id="{00000000-0008-0000-0800-00000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70" name="WordArt 10">
          <a:extLst>
            <a:ext uri="{FF2B5EF4-FFF2-40B4-BE49-F238E27FC236}">
              <a16:creationId xmlns:a16="http://schemas.microsoft.com/office/drawing/2014/main" id="{00000000-0008-0000-0800-00000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71" name="WordArt 11">
          <a:extLst>
            <a:ext uri="{FF2B5EF4-FFF2-40B4-BE49-F238E27FC236}">
              <a16:creationId xmlns:a16="http://schemas.microsoft.com/office/drawing/2014/main" id="{00000000-0008-0000-0800-00000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72" name="WordArt 12">
          <a:extLst>
            <a:ext uri="{FF2B5EF4-FFF2-40B4-BE49-F238E27FC236}">
              <a16:creationId xmlns:a16="http://schemas.microsoft.com/office/drawing/2014/main" id="{00000000-0008-0000-0800-00001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73" name="WordArt 13">
          <a:extLst>
            <a:ext uri="{FF2B5EF4-FFF2-40B4-BE49-F238E27FC236}">
              <a16:creationId xmlns:a16="http://schemas.microsoft.com/office/drawing/2014/main" id="{00000000-0008-0000-0800-00001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74" name="WordArt 14">
          <a:extLst>
            <a:ext uri="{FF2B5EF4-FFF2-40B4-BE49-F238E27FC236}">
              <a16:creationId xmlns:a16="http://schemas.microsoft.com/office/drawing/2014/main" id="{00000000-0008-0000-0800-00001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75" name="WordArt 17">
          <a:extLst>
            <a:ext uri="{FF2B5EF4-FFF2-40B4-BE49-F238E27FC236}">
              <a16:creationId xmlns:a16="http://schemas.microsoft.com/office/drawing/2014/main" id="{00000000-0008-0000-0800-00001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76" name="WordArt 18">
          <a:extLst>
            <a:ext uri="{FF2B5EF4-FFF2-40B4-BE49-F238E27FC236}">
              <a16:creationId xmlns:a16="http://schemas.microsoft.com/office/drawing/2014/main" id="{00000000-0008-0000-0800-00001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77" name="WordArt 5">
          <a:extLst>
            <a:ext uri="{FF2B5EF4-FFF2-40B4-BE49-F238E27FC236}">
              <a16:creationId xmlns:a16="http://schemas.microsoft.com/office/drawing/2014/main" id="{00000000-0008-0000-0800-00001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78" name="WordArt 6">
          <a:extLst>
            <a:ext uri="{FF2B5EF4-FFF2-40B4-BE49-F238E27FC236}">
              <a16:creationId xmlns:a16="http://schemas.microsoft.com/office/drawing/2014/main" id="{00000000-0008-0000-0800-00001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79" name="WordArt 7">
          <a:extLst>
            <a:ext uri="{FF2B5EF4-FFF2-40B4-BE49-F238E27FC236}">
              <a16:creationId xmlns:a16="http://schemas.microsoft.com/office/drawing/2014/main" id="{00000000-0008-0000-0800-00001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80" name="WordArt 8">
          <a:extLst>
            <a:ext uri="{FF2B5EF4-FFF2-40B4-BE49-F238E27FC236}">
              <a16:creationId xmlns:a16="http://schemas.microsoft.com/office/drawing/2014/main" id="{00000000-0008-0000-0800-00001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81" name="WordArt 9">
          <a:extLst>
            <a:ext uri="{FF2B5EF4-FFF2-40B4-BE49-F238E27FC236}">
              <a16:creationId xmlns:a16="http://schemas.microsoft.com/office/drawing/2014/main" id="{00000000-0008-0000-0800-00001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82" name="WordArt 10">
          <a:extLst>
            <a:ext uri="{FF2B5EF4-FFF2-40B4-BE49-F238E27FC236}">
              <a16:creationId xmlns:a16="http://schemas.microsoft.com/office/drawing/2014/main" id="{00000000-0008-0000-0800-00001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83" name="WordArt 11">
          <a:extLst>
            <a:ext uri="{FF2B5EF4-FFF2-40B4-BE49-F238E27FC236}">
              <a16:creationId xmlns:a16="http://schemas.microsoft.com/office/drawing/2014/main" id="{00000000-0008-0000-0800-00001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84" name="WordArt 12">
          <a:extLst>
            <a:ext uri="{FF2B5EF4-FFF2-40B4-BE49-F238E27FC236}">
              <a16:creationId xmlns:a16="http://schemas.microsoft.com/office/drawing/2014/main" id="{00000000-0008-0000-0800-00001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85" name="WordArt 13">
          <a:extLst>
            <a:ext uri="{FF2B5EF4-FFF2-40B4-BE49-F238E27FC236}">
              <a16:creationId xmlns:a16="http://schemas.microsoft.com/office/drawing/2014/main" id="{00000000-0008-0000-0800-00001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86" name="WordArt 14">
          <a:extLst>
            <a:ext uri="{FF2B5EF4-FFF2-40B4-BE49-F238E27FC236}">
              <a16:creationId xmlns:a16="http://schemas.microsoft.com/office/drawing/2014/main" id="{00000000-0008-0000-0800-00001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87" name="WordArt 1729">
          <a:extLst>
            <a:ext uri="{FF2B5EF4-FFF2-40B4-BE49-F238E27FC236}">
              <a16:creationId xmlns:a16="http://schemas.microsoft.com/office/drawing/2014/main" id="{00000000-0008-0000-0800-00001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88" name="WordArt 1730">
          <a:extLst>
            <a:ext uri="{FF2B5EF4-FFF2-40B4-BE49-F238E27FC236}">
              <a16:creationId xmlns:a16="http://schemas.microsoft.com/office/drawing/2014/main" id="{00000000-0008-0000-0800-00002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89" name="WordArt 1731">
          <a:extLst>
            <a:ext uri="{FF2B5EF4-FFF2-40B4-BE49-F238E27FC236}">
              <a16:creationId xmlns:a16="http://schemas.microsoft.com/office/drawing/2014/main" id="{00000000-0008-0000-0800-00002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0" name="WordArt 1732">
          <a:extLst>
            <a:ext uri="{FF2B5EF4-FFF2-40B4-BE49-F238E27FC236}">
              <a16:creationId xmlns:a16="http://schemas.microsoft.com/office/drawing/2014/main" id="{00000000-0008-0000-0800-00002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1" name="WordArt 1733">
          <a:extLst>
            <a:ext uri="{FF2B5EF4-FFF2-40B4-BE49-F238E27FC236}">
              <a16:creationId xmlns:a16="http://schemas.microsoft.com/office/drawing/2014/main" id="{00000000-0008-0000-0800-00002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2" name="WordArt 1734">
          <a:extLst>
            <a:ext uri="{FF2B5EF4-FFF2-40B4-BE49-F238E27FC236}">
              <a16:creationId xmlns:a16="http://schemas.microsoft.com/office/drawing/2014/main" id="{00000000-0008-0000-0800-00002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3" name="WordArt 1735">
          <a:extLst>
            <a:ext uri="{FF2B5EF4-FFF2-40B4-BE49-F238E27FC236}">
              <a16:creationId xmlns:a16="http://schemas.microsoft.com/office/drawing/2014/main" id="{00000000-0008-0000-0800-00002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4" name="WordArt 1736">
          <a:extLst>
            <a:ext uri="{FF2B5EF4-FFF2-40B4-BE49-F238E27FC236}">
              <a16:creationId xmlns:a16="http://schemas.microsoft.com/office/drawing/2014/main" id="{00000000-0008-0000-0800-00002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5" name="WordArt 1737">
          <a:extLst>
            <a:ext uri="{FF2B5EF4-FFF2-40B4-BE49-F238E27FC236}">
              <a16:creationId xmlns:a16="http://schemas.microsoft.com/office/drawing/2014/main" id="{00000000-0008-0000-0800-00002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6" name="WordArt 1738">
          <a:extLst>
            <a:ext uri="{FF2B5EF4-FFF2-40B4-BE49-F238E27FC236}">
              <a16:creationId xmlns:a16="http://schemas.microsoft.com/office/drawing/2014/main" id="{00000000-0008-0000-0800-00002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7" name="WordArt 1739">
          <a:extLst>
            <a:ext uri="{FF2B5EF4-FFF2-40B4-BE49-F238E27FC236}">
              <a16:creationId xmlns:a16="http://schemas.microsoft.com/office/drawing/2014/main" id="{00000000-0008-0000-0800-00002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298" name="WordArt 1740">
          <a:extLst>
            <a:ext uri="{FF2B5EF4-FFF2-40B4-BE49-F238E27FC236}">
              <a16:creationId xmlns:a16="http://schemas.microsoft.com/office/drawing/2014/main" id="{00000000-0008-0000-0800-00002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299" name="WordArt 1753">
          <a:extLst>
            <a:ext uri="{FF2B5EF4-FFF2-40B4-BE49-F238E27FC236}">
              <a16:creationId xmlns:a16="http://schemas.microsoft.com/office/drawing/2014/main" id="{00000000-0008-0000-0800-00002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300" name="WordArt 1754">
          <a:extLst>
            <a:ext uri="{FF2B5EF4-FFF2-40B4-BE49-F238E27FC236}">
              <a16:creationId xmlns:a16="http://schemas.microsoft.com/office/drawing/2014/main" id="{00000000-0008-0000-0800-00002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1" name="WordArt 1755">
          <a:extLst>
            <a:ext uri="{FF2B5EF4-FFF2-40B4-BE49-F238E27FC236}">
              <a16:creationId xmlns:a16="http://schemas.microsoft.com/office/drawing/2014/main" id="{00000000-0008-0000-0800-00002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2" name="WordArt 1756">
          <a:extLst>
            <a:ext uri="{FF2B5EF4-FFF2-40B4-BE49-F238E27FC236}">
              <a16:creationId xmlns:a16="http://schemas.microsoft.com/office/drawing/2014/main" id="{00000000-0008-0000-0800-00002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3" name="WordArt 1757">
          <a:extLst>
            <a:ext uri="{FF2B5EF4-FFF2-40B4-BE49-F238E27FC236}">
              <a16:creationId xmlns:a16="http://schemas.microsoft.com/office/drawing/2014/main" id="{00000000-0008-0000-0800-00002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4" name="WordArt 1758">
          <a:extLst>
            <a:ext uri="{FF2B5EF4-FFF2-40B4-BE49-F238E27FC236}">
              <a16:creationId xmlns:a16="http://schemas.microsoft.com/office/drawing/2014/main" id="{00000000-0008-0000-0800-00003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5" name="WordArt 1759">
          <a:extLst>
            <a:ext uri="{FF2B5EF4-FFF2-40B4-BE49-F238E27FC236}">
              <a16:creationId xmlns:a16="http://schemas.microsoft.com/office/drawing/2014/main" id="{00000000-0008-0000-0800-00003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6" name="WordArt 1760">
          <a:extLst>
            <a:ext uri="{FF2B5EF4-FFF2-40B4-BE49-F238E27FC236}">
              <a16:creationId xmlns:a16="http://schemas.microsoft.com/office/drawing/2014/main" id="{00000000-0008-0000-0800-00003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7" name="WordArt 1761">
          <a:extLst>
            <a:ext uri="{FF2B5EF4-FFF2-40B4-BE49-F238E27FC236}">
              <a16:creationId xmlns:a16="http://schemas.microsoft.com/office/drawing/2014/main" id="{00000000-0008-0000-0800-00003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8" name="WordArt 1762">
          <a:extLst>
            <a:ext uri="{FF2B5EF4-FFF2-40B4-BE49-F238E27FC236}">
              <a16:creationId xmlns:a16="http://schemas.microsoft.com/office/drawing/2014/main" id="{00000000-0008-0000-0800-00003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09" name="WordArt 1763">
          <a:extLst>
            <a:ext uri="{FF2B5EF4-FFF2-40B4-BE49-F238E27FC236}">
              <a16:creationId xmlns:a16="http://schemas.microsoft.com/office/drawing/2014/main" id="{00000000-0008-0000-0800-00003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10" name="WordArt 1764">
          <a:extLst>
            <a:ext uri="{FF2B5EF4-FFF2-40B4-BE49-F238E27FC236}">
              <a16:creationId xmlns:a16="http://schemas.microsoft.com/office/drawing/2014/main" id="{00000000-0008-0000-0800-00003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311" name="WordArt 1777">
          <a:extLst>
            <a:ext uri="{FF2B5EF4-FFF2-40B4-BE49-F238E27FC236}">
              <a16:creationId xmlns:a16="http://schemas.microsoft.com/office/drawing/2014/main" id="{00000000-0008-0000-0800-00003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918210</xdr:colOff>
      <xdr:row>11</xdr:row>
      <xdr:rowOff>198120</xdr:rowOff>
    </xdr:from>
    <xdr:to>
      <xdr:col>15</xdr:col>
      <xdr:colOff>918210</xdr:colOff>
      <xdr:row>11</xdr:row>
      <xdr:rowOff>198120</xdr:rowOff>
    </xdr:to>
    <xdr:sp macro="" textlink="">
      <xdr:nvSpPr>
        <xdr:cNvPr id="312" name="WordArt 1778">
          <a:extLst>
            <a:ext uri="{FF2B5EF4-FFF2-40B4-BE49-F238E27FC236}">
              <a16:creationId xmlns:a16="http://schemas.microsoft.com/office/drawing/2014/main" id="{00000000-0008-0000-0800-00003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81435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13" name="WordArt 1779">
          <a:extLst>
            <a:ext uri="{FF2B5EF4-FFF2-40B4-BE49-F238E27FC236}">
              <a16:creationId xmlns:a16="http://schemas.microsoft.com/office/drawing/2014/main" id="{00000000-0008-0000-0800-00003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14" name="WordArt 1780">
          <a:extLst>
            <a:ext uri="{FF2B5EF4-FFF2-40B4-BE49-F238E27FC236}">
              <a16:creationId xmlns:a16="http://schemas.microsoft.com/office/drawing/2014/main" id="{00000000-0008-0000-0800-00003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15" name="WordArt 1781">
          <a:extLst>
            <a:ext uri="{FF2B5EF4-FFF2-40B4-BE49-F238E27FC236}">
              <a16:creationId xmlns:a16="http://schemas.microsoft.com/office/drawing/2014/main" id="{00000000-0008-0000-0800-00003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16" name="WordArt 1782">
          <a:extLst>
            <a:ext uri="{FF2B5EF4-FFF2-40B4-BE49-F238E27FC236}">
              <a16:creationId xmlns:a16="http://schemas.microsoft.com/office/drawing/2014/main" id="{00000000-0008-0000-0800-00003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17" name="WordArt 1783">
          <a:extLst>
            <a:ext uri="{FF2B5EF4-FFF2-40B4-BE49-F238E27FC236}">
              <a16:creationId xmlns:a16="http://schemas.microsoft.com/office/drawing/2014/main" id="{00000000-0008-0000-0800-00003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18" name="WordArt 1784">
          <a:extLst>
            <a:ext uri="{FF2B5EF4-FFF2-40B4-BE49-F238E27FC236}">
              <a16:creationId xmlns:a16="http://schemas.microsoft.com/office/drawing/2014/main" id="{00000000-0008-0000-0800-00003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19" name="WordArt 1785">
          <a:extLst>
            <a:ext uri="{FF2B5EF4-FFF2-40B4-BE49-F238E27FC236}">
              <a16:creationId xmlns:a16="http://schemas.microsoft.com/office/drawing/2014/main" id="{00000000-0008-0000-0800-00003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20" name="WordArt 1786">
          <a:extLst>
            <a:ext uri="{FF2B5EF4-FFF2-40B4-BE49-F238E27FC236}">
              <a16:creationId xmlns:a16="http://schemas.microsoft.com/office/drawing/2014/main" id="{00000000-0008-0000-0800-00004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21" name="WordArt 1787">
          <a:extLst>
            <a:ext uri="{FF2B5EF4-FFF2-40B4-BE49-F238E27FC236}">
              <a16:creationId xmlns:a16="http://schemas.microsoft.com/office/drawing/2014/main" id="{00000000-0008-0000-0800-00004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11</xdr:row>
      <xdr:rowOff>198120</xdr:rowOff>
    </xdr:from>
    <xdr:to>
      <xdr:col>15</xdr:col>
      <xdr:colOff>913765</xdr:colOff>
      <xdr:row>11</xdr:row>
      <xdr:rowOff>198120</xdr:rowOff>
    </xdr:to>
    <xdr:sp macro="" textlink="">
      <xdr:nvSpPr>
        <xdr:cNvPr id="322" name="WordArt 1788">
          <a:extLst>
            <a:ext uri="{FF2B5EF4-FFF2-40B4-BE49-F238E27FC236}">
              <a16:creationId xmlns:a16="http://schemas.microsoft.com/office/drawing/2014/main" id="{00000000-0008-0000-0800-00004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21316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23" name="WordArt 5">
          <a:extLst>
            <a:ext uri="{FF2B5EF4-FFF2-40B4-BE49-F238E27FC236}">
              <a16:creationId xmlns:a16="http://schemas.microsoft.com/office/drawing/2014/main" id="{00000000-0008-0000-0800-00004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24" name="WordArt 6">
          <a:extLst>
            <a:ext uri="{FF2B5EF4-FFF2-40B4-BE49-F238E27FC236}">
              <a16:creationId xmlns:a16="http://schemas.microsoft.com/office/drawing/2014/main" id="{00000000-0008-0000-0800-00004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25" name="WordArt 7">
          <a:extLst>
            <a:ext uri="{FF2B5EF4-FFF2-40B4-BE49-F238E27FC236}">
              <a16:creationId xmlns:a16="http://schemas.microsoft.com/office/drawing/2014/main" id="{00000000-0008-0000-0800-00004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26" name="WordArt 8">
          <a:extLst>
            <a:ext uri="{FF2B5EF4-FFF2-40B4-BE49-F238E27FC236}">
              <a16:creationId xmlns:a16="http://schemas.microsoft.com/office/drawing/2014/main" id="{00000000-0008-0000-0800-00004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27" name="WordArt 9">
          <a:extLst>
            <a:ext uri="{FF2B5EF4-FFF2-40B4-BE49-F238E27FC236}">
              <a16:creationId xmlns:a16="http://schemas.microsoft.com/office/drawing/2014/main" id="{00000000-0008-0000-0800-00004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28" name="WordArt 10">
          <a:extLst>
            <a:ext uri="{FF2B5EF4-FFF2-40B4-BE49-F238E27FC236}">
              <a16:creationId xmlns:a16="http://schemas.microsoft.com/office/drawing/2014/main" id="{00000000-0008-0000-0800-00004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29" name="WordArt 11">
          <a:extLst>
            <a:ext uri="{FF2B5EF4-FFF2-40B4-BE49-F238E27FC236}">
              <a16:creationId xmlns:a16="http://schemas.microsoft.com/office/drawing/2014/main" id="{00000000-0008-0000-0800-00004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30" name="WordArt 12">
          <a:extLst>
            <a:ext uri="{FF2B5EF4-FFF2-40B4-BE49-F238E27FC236}">
              <a16:creationId xmlns:a16="http://schemas.microsoft.com/office/drawing/2014/main" id="{00000000-0008-0000-0800-00004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31" name="WordArt 13">
          <a:extLst>
            <a:ext uri="{FF2B5EF4-FFF2-40B4-BE49-F238E27FC236}">
              <a16:creationId xmlns:a16="http://schemas.microsoft.com/office/drawing/2014/main" id="{00000000-0008-0000-0800-00004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32" name="WordArt 14">
          <a:extLst>
            <a:ext uri="{FF2B5EF4-FFF2-40B4-BE49-F238E27FC236}">
              <a16:creationId xmlns:a16="http://schemas.microsoft.com/office/drawing/2014/main" id="{00000000-0008-0000-0800-00004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33" name="WordArt 5">
          <a:extLst>
            <a:ext uri="{FF2B5EF4-FFF2-40B4-BE49-F238E27FC236}">
              <a16:creationId xmlns:a16="http://schemas.microsoft.com/office/drawing/2014/main" id="{00000000-0008-0000-0800-00004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34" name="WordArt 6">
          <a:extLst>
            <a:ext uri="{FF2B5EF4-FFF2-40B4-BE49-F238E27FC236}">
              <a16:creationId xmlns:a16="http://schemas.microsoft.com/office/drawing/2014/main" id="{00000000-0008-0000-0800-00004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35" name="WordArt 7">
          <a:extLst>
            <a:ext uri="{FF2B5EF4-FFF2-40B4-BE49-F238E27FC236}">
              <a16:creationId xmlns:a16="http://schemas.microsoft.com/office/drawing/2014/main" id="{00000000-0008-0000-0800-00004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36" name="WordArt 8">
          <a:extLst>
            <a:ext uri="{FF2B5EF4-FFF2-40B4-BE49-F238E27FC236}">
              <a16:creationId xmlns:a16="http://schemas.microsoft.com/office/drawing/2014/main" id="{00000000-0008-0000-0800-00005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37" name="WordArt 9">
          <a:extLst>
            <a:ext uri="{FF2B5EF4-FFF2-40B4-BE49-F238E27FC236}">
              <a16:creationId xmlns:a16="http://schemas.microsoft.com/office/drawing/2014/main" id="{00000000-0008-0000-0800-00005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38" name="WordArt 10">
          <a:extLst>
            <a:ext uri="{FF2B5EF4-FFF2-40B4-BE49-F238E27FC236}">
              <a16:creationId xmlns:a16="http://schemas.microsoft.com/office/drawing/2014/main" id="{00000000-0008-0000-0800-00005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39" name="WordArt 11">
          <a:extLst>
            <a:ext uri="{FF2B5EF4-FFF2-40B4-BE49-F238E27FC236}">
              <a16:creationId xmlns:a16="http://schemas.microsoft.com/office/drawing/2014/main" id="{00000000-0008-0000-0800-00005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40" name="WordArt 12">
          <a:extLst>
            <a:ext uri="{FF2B5EF4-FFF2-40B4-BE49-F238E27FC236}">
              <a16:creationId xmlns:a16="http://schemas.microsoft.com/office/drawing/2014/main" id="{00000000-0008-0000-0800-00005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41" name="WordArt 13">
          <a:extLst>
            <a:ext uri="{FF2B5EF4-FFF2-40B4-BE49-F238E27FC236}">
              <a16:creationId xmlns:a16="http://schemas.microsoft.com/office/drawing/2014/main" id="{00000000-0008-0000-0800-00005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42" name="WordArt 14">
          <a:extLst>
            <a:ext uri="{FF2B5EF4-FFF2-40B4-BE49-F238E27FC236}">
              <a16:creationId xmlns:a16="http://schemas.microsoft.com/office/drawing/2014/main" id="{00000000-0008-0000-0800-00005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43" name="WordArt 5">
          <a:extLst>
            <a:ext uri="{FF2B5EF4-FFF2-40B4-BE49-F238E27FC236}">
              <a16:creationId xmlns:a16="http://schemas.microsoft.com/office/drawing/2014/main" id="{00000000-0008-0000-0800-00005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44" name="WordArt 6">
          <a:extLst>
            <a:ext uri="{FF2B5EF4-FFF2-40B4-BE49-F238E27FC236}">
              <a16:creationId xmlns:a16="http://schemas.microsoft.com/office/drawing/2014/main" id="{00000000-0008-0000-0800-00005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45" name="WordArt 7">
          <a:extLst>
            <a:ext uri="{FF2B5EF4-FFF2-40B4-BE49-F238E27FC236}">
              <a16:creationId xmlns:a16="http://schemas.microsoft.com/office/drawing/2014/main" id="{00000000-0008-0000-0800-00005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46" name="WordArt 8">
          <a:extLst>
            <a:ext uri="{FF2B5EF4-FFF2-40B4-BE49-F238E27FC236}">
              <a16:creationId xmlns:a16="http://schemas.microsoft.com/office/drawing/2014/main" id="{00000000-0008-0000-0800-00005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47" name="WordArt 9">
          <a:extLst>
            <a:ext uri="{FF2B5EF4-FFF2-40B4-BE49-F238E27FC236}">
              <a16:creationId xmlns:a16="http://schemas.microsoft.com/office/drawing/2014/main" id="{00000000-0008-0000-0800-00005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48" name="WordArt 10">
          <a:extLst>
            <a:ext uri="{FF2B5EF4-FFF2-40B4-BE49-F238E27FC236}">
              <a16:creationId xmlns:a16="http://schemas.microsoft.com/office/drawing/2014/main" id="{00000000-0008-0000-0800-00005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49" name="WordArt 11">
          <a:extLst>
            <a:ext uri="{FF2B5EF4-FFF2-40B4-BE49-F238E27FC236}">
              <a16:creationId xmlns:a16="http://schemas.microsoft.com/office/drawing/2014/main" id="{00000000-0008-0000-0800-00005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50" name="WordArt 12">
          <a:extLst>
            <a:ext uri="{FF2B5EF4-FFF2-40B4-BE49-F238E27FC236}">
              <a16:creationId xmlns:a16="http://schemas.microsoft.com/office/drawing/2014/main" id="{00000000-0008-0000-0800-00005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51" name="WordArt 13">
          <a:extLst>
            <a:ext uri="{FF2B5EF4-FFF2-40B4-BE49-F238E27FC236}">
              <a16:creationId xmlns:a16="http://schemas.microsoft.com/office/drawing/2014/main" id="{00000000-0008-0000-0800-00005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52" name="WordArt 14">
          <a:extLst>
            <a:ext uri="{FF2B5EF4-FFF2-40B4-BE49-F238E27FC236}">
              <a16:creationId xmlns:a16="http://schemas.microsoft.com/office/drawing/2014/main" id="{00000000-0008-0000-0800-00006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53" name="WordArt 1731">
          <a:extLst>
            <a:ext uri="{FF2B5EF4-FFF2-40B4-BE49-F238E27FC236}">
              <a16:creationId xmlns:a16="http://schemas.microsoft.com/office/drawing/2014/main" id="{00000000-0008-0000-0800-00006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54" name="WordArt 1732">
          <a:extLst>
            <a:ext uri="{FF2B5EF4-FFF2-40B4-BE49-F238E27FC236}">
              <a16:creationId xmlns:a16="http://schemas.microsoft.com/office/drawing/2014/main" id="{00000000-0008-0000-0800-00006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55" name="WordArt 1733">
          <a:extLst>
            <a:ext uri="{FF2B5EF4-FFF2-40B4-BE49-F238E27FC236}">
              <a16:creationId xmlns:a16="http://schemas.microsoft.com/office/drawing/2014/main" id="{00000000-0008-0000-0800-00006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56" name="WordArt 1734">
          <a:extLst>
            <a:ext uri="{FF2B5EF4-FFF2-40B4-BE49-F238E27FC236}">
              <a16:creationId xmlns:a16="http://schemas.microsoft.com/office/drawing/2014/main" id="{00000000-0008-0000-0800-00006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57" name="WordArt 1735">
          <a:extLst>
            <a:ext uri="{FF2B5EF4-FFF2-40B4-BE49-F238E27FC236}">
              <a16:creationId xmlns:a16="http://schemas.microsoft.com/office/drawing/2014/main" id="{00000000-0008-0000-0800-00006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58" name="WordArt 1736">
          <a:extLst>
            <a:ext uri="{FF2B5EF4-FFF2-40B4-BE49-F238E27FC236}">
              <a16:creationId xmlns:a16="http://schemas.microsoft.com/office/drawing/2014/main" id="{00000000-0008-0000-0800-00006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59" name="WordArt 1737">
          <a:extLst>
            <a:ext uri="{FF2B5EF4-FFF2-40B4-BE49-F238E27FC236}">
              <a16:creationId xmlns:a16="http://schemas.microsoft.com/office/drawing/2014/main" id="{00000000-0008-0000-0800-00006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60" name="WordArt 1738">
          <a:extLst>
            <a:ext uri="{FF2B5EF4-FFF2-40B4-BE49-F238E27FC236}">
              <a16:creationId xmlns:a16="http://schemas.microsoft.com/office/drawing/2014/main" id="{00000000-0008-0000-0800-00006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61" name="WordArt 1739">
          <a:extLst>
            <a:ext uri="{FF2B5EF4-FFF2-40B4-BE49-F238E27FC236}">
              <a16:creationId xmlns:a16="http://schemas.microsoft.com/office/drawing/2014/main" id="{00000000-0008-0000-0800-00006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62" name="WordArt 1740">
          <a:extLst>
            <a:ext uri="{FF2B5EF4-FFF2-40B4-BE49-F238E27FC236}">
              <a16:creationId xmlns:a16="http://schemas.microsoft.com/office/drawing/2014/main" id="{00000000-0008-0000-0800-00006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63" name="WordArt 1755">
          <a:extLst>
            <a:ext uri="{FF2B5EF4-FFF2-40B4-BE49-F238E27FC236}">
              <a16:creationId xmlns:a16="http://schemas.microsoft.com/office/drawing/2014/main" id="{00000000-0008-0000-0800-00006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64" name="WordArt 1756">
          <a:extLst>
            <a:ext uri="{FF2B5EF4-FFF2-40B4-BE49-F238E27FC236}">
              <a16:creationId xmlns:a16="http://schemas.microsoft.com/office/drawing/2014/main" id="{00000000-0008-0000-0800-00006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65" name="WordArt 1757">
          <a:extLst>
            <a:ext uri="{FF2B5EF4-FFF2-40B4-BE49-F238E27FC236}">
              <a16:creationId xmlns:a16="http://schemas.microsoft.com/office/drawing/2014/main" id="{00000000-0008-0000-0800-00006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66" name="WordArt 1758">
          <a:extLst>
            <a:ext uri="{FF2B5EF4-FFF2-40B4-BE49-F238E27FC236}">
              <a16:creationId xmlns:a16="http://schemas.microsoft.com/office/drawing/2014/main" id="{00000000-0008-0000-0800-00006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67" name="WordArt 1759">
          <a:extLst>
            <a:ext uri="{FF2B5EF4-FFF2-40B4-BE49-F238E27FC236}">
              <a16:creationId xmlns:a16="http://schemas.microsoft.com/office/drawing/2014/main" id="{00000000-0008-0000-0800-00006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68" name="WordArt 1760">
          <a:extLst>
            <a:ext uri="{FF2B5EF4-FFF2-40B4-BE49-F238E27FC236}">
              <a16:creationId xmlns:a16="http://schemas.microsoft.com/office/drawing/2014/main" id="{00000000-0008-0000-0800-00007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69" name="WordArt 1761">
          <a:extLst>
            <a:ext uri="{FF2B5EF4-FFF2-40B4-BE49-F238E27FC236}">
              <a16:creationId xmlns:a16="http://schemas.microsoft.com/office/drawing/2014/main" id="{00000000-0008-0000-0800-00007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70" name="WordArt 1762">
          <a:extLst>
            <a:ext uri="{FF2B5EF4-FFF2-40B4-BE49-F238E27FC236}">
              <a16:creationId xmlns:a16="http://schemas.microsoft.com/office/drawing/2014/main" id="{00000000-0008-0000-0800-00007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71" name="WordArt 1763">
          <a:extLst>
            <a:ext uri="{FF2B5EF4-FFF2-40B4-BE49-F238E27FC236}">
              <a16:creationId xmlns:a16="http://schemas.microsoft.com/office/drawing/2014/main" id="{00000000-0008-0000-0800-00007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72" name="WordArt 1764">
          <a:extLst>
            <a:ext uri="{FF2B5EF4-FFF2-40B4-BE49-F238E27FC236}">
              <a16:creationId xmlns:a16="http://schemas.microsoft.com/office/drawing/2014/main" id="{00000000-0008-0000-0800-00007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73" name="WordArt 1779">
          <a:extLst>
            <a:ext uri="{FF2B5EF4-FFF2-40B4-BE49-F238E27FC236}">
              <a16:creationId xmlns:a16="http://schemas.microsoft.com/office/drawing/2014/main" id="{00000000-0008-0000-0800-00007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74" name="WordArt 1780">
          <a:extLst>
            <a:ext uri="{FF2B5EF4-FFF2-40B4-BE49-F238E27FC236}">
              <a16:creationId xmlns:a16="http://schemas.microsoft.com/office/drawing/2014/main" id="{00000000-0008-0000-0800-00007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75" name="WordArt 1781">
          <a:extLst>
            <a:ext uri="{FF2B5EF4-FFF2-40B4-BE49-F238E27FC236}">
              <a16:creationId xmlns:a16="http://schemas.microsoft.com/office/drawing/2014/main" id="{00000000-0008-0000-0800-00007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76" name="WordArt 1782">
          <a:extLst>
            <a:ext uri="{FF2B5EF4-FFF2-40B4-BE49-F238E27FC236}">
              <a16:creationId xmlns:a16="http://schemas.microsoft.com/office/drawing/2014/main" id="{00000000-0008-0000-0800-00007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77" name="WordArt 1783">
          <a:extLst>
            <a:ext uri="{FF2B5EF4-FFF2-40B4-BE49-F238E27FC236}">
              <a16:creationId xmlns:a16="http://schemas.microsoft.com/office/drawing/2014/main" id="{00000000-0008-0000-0800-00007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78" name="WordArt 1784">
          <a:extLst>
            <a:ext uri="{FF2B5EF4-FFF2-40B4-BE49-F238E27FC236}">
              <a16:creationId xmlns:a16="http://schemas.microsoft.com/office/drawing/2014/main" id="{00000000-0008-0000-0800-00007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79" name="WordArt 1785">
          <a:extLst>
            <a:ext uri="{FF2B5EF4-FFF2-40B4-BE49-F238E27FC236}">
              <a16:creationId xmlns:a16="http://schemas.microsoft.com/office/drawing/2014/main" id="{00000000-0008-0000-0800-00007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80" name="WordArt 1786">
          <a:extLst>
            <a:ext uri="{FF2B5EF4-FFF2-40B4-BE49-F238E27FC236}">
              <a16:creationId xmlns:a16="http://schemas.microsoft.com/office/drawing/2014/main" id="{00000000-0008-0000-0800-00007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913765</xdr:colOff>
      <xdr:row>15</xdr:row>
      <xdr:rowOff>198120</xdr:rowOff>
    </xdr:from>
    <xdr:to>
      <xdr:col>15</xdr:col>
      <xdr:colOff>913765</xdr:colOff>
      <xdr:row>15</xdr:row>
      <xdr:rowOff>198120</xdr:rowOff>
    </xdr:to>
    <xdr:sp macro="" textlink="">
      <xdr:nvSpPr>
        <xdr:cNvPr id="381" name="WordArt 1787">
          <a:extLst>
            <a:ext uri="{FF2B5EF4-FFF2-40B4-BE49-F238E27FC236}">
              <a16:creationId xmlns:a16="http://schemas.microsoft.com/office/drawing/2014/main" id="{00000000-0008-0000-0800-00007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476990" y="342709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15</xdr:col>
      <xdr:colOff>1075690</xdr:colOff>
      <xdr:row>15</xdr:row>
      <xdr:rowOff>131445</xdr:rowOff>
    </xdr:from>
    <xdr:to>
      <xdr:col>15</xdr:col>
      <xdr:colOff>1075690</xdr:colOff>
      <xdr:row>15</xdr:row>
      <xdr:rowOff>131445</xdr:rowOff>
    </xdr:to>
    <xdr:sp macro="" textlink="">
      <xdr:nvSpPr>
        <xdr:cNvPr id="382" name="WordArt 1788">
          <a:extLst>
            <a:ext uri="{FF2B5EF4-FFF2-40B4-BE49-F238E27FC236}">
              <a16:creationId xmlns:a16="http://schemas.microsoft.com/office/drawing/2014/main" id="{00000000-0008-0000-0800-00007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638915" y="339852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83" name="WordArt 114">
          <a:extLst>
            <a:ext uri="{FF2B5EF4-FFF2-40B4-BE49-F238E27FC236}">
              <a16:creationId xmlns:a16="http://schemas.microsoft.com/office/drawing/2014/main" id="{00000000-0008-0000-0800-00007F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84" name="WordArt 114">
          <a:extLst>
            <a:ext uri="{FF2B5EF4-FFF2-40B4-BE49-F238E27FC236}">
              <a16:creationId xmlns:a16="http://schemas.microsoft.com/office/drawing/2014/main" id="{00000000-0008-0000-0800-000080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85" name="WordArt 114">
          <a:extLst>
            <a:ext uri="{FF2B5EF4-FFF2-40B4-BE49-F238E27FC236}">
              <a16:creationId xmlns:a16="http://schemas.microsoft.com/office/drawing/2014/main" id="{00000000-0008-0000-0800-000081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86" name="WordArt 114">
          <a:extLst>
            <a:ext uri="{FF2B5EF4-FFF2-40B4-BE49-F238E27FC236}">
              <a16:creationId xmlns:a16="http://schemas.microsoft.com/office/drawing/2014/main" id="{00000000-0008-0000-0800-000082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87" name="WordArt 114">
          <a:extLst>
            <a:ext uri="{FF2B5EF4-FFF2-40B4-BE49-F238E27FC236}">
              <a16:creationId xmlns:a16="http://schemas.microsoft.com/office/drawing/2014/main" id="{00000000-0008-0000-0800-000083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88" name="WordArt 114">
          <a:extLst>
            <a:ext uri="{FF2B5EF4-FFF2-40B4-BE49-F238E27FC236}">
              <a16:creationId xmlns:a16="http://schemas.microsoft.com/office/drawing/2014/main" id="{00000000-0008-0000-0800-000084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89" name="WordArt 114">
          <a:extLst>
            <a:ext uri="{FF2B5EF4-FFF2-40B4-BE49-F238E27FC236}">
              <a16:creationId xmlns:a16="http://schemas.microsoft.com/office/drawing/2014/main" id="{00000000-0008-0000-0800-000085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90" name="WordArt 114">
          <a:extLst>
            <a:ext uri="{FF2B5EF4-FFF2-40B4-BE49-F238E27FC236}">
              <a16:creationId xmlns:a16="http://schemas.microsoft.com/office/drawing/2014/main" id="{00000000-0008-0000-0800-000086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91" name="WordArt 114">
          <a:extLst>
            <a:ext uri="{FF2B5EF4-FFF2-40B4-BE49-F238E27FC236}">
              <a16:creationId xmlns:a16="http://schemas.microsoft.com/office/drawing/2014/main" id="{00000000-0008-0000-0800-000087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92" name="WordArt 114">
          <a:extLst>
            <a:ext uri="{FF2B5EF4-FFF2-40B4-BE49-F238E27FC236}">
              <a16:creationId xmlns:a16="http://schemas.microsoft.com/office/drawing/2014/main" id="{00000000-0008-0000-0800-000088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93" name="WordArt 114">
          <a:extLst>
            <a:ext uri="{FF2B5EF4-FFF2-40B4-BE49-F238E27FC236}">
              <a16:creationId xmlns:a16="http://schemas.microsoft.com/office/drawing/2014/main" id="{00000000-0008-0000-0800-000089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94" name="WordArt 114">
          <a:extLst>
            <a:ext uri="{FF2B5EF4-FFF2-40B4-BE49-F238E27FC236}">
              <a16:creationId xmlns:a16="http://schemas.microsoft.com/office/drawing/2014/main" id="{00000000-0008-0000-0800-00008A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95" name="WordArt 114">
          <a:extLst>
            <a:ext uri="{FF2B5EF4-FFF2-40B4-BE49-F238E27FC236}">
              <a16:creationId xmlns:a16="http://schemas.microsoft.com/office/drawing/2014/main" id="{00000000-0008-0000-0800-00008B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96" name="WordArt 114">
          <a:extLst>
            <a:ext uri="{FF2B5EF4-FFF2-40B4-BE49-F238E27FC236}">
              <a16:creationId xmlns:a16="http://schemas.microsoft.com/office/drawing/2014/main" id="{00000000-0008-0000-0800-00008C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97" name="WordArt 114">
          <a:extLst>
            <a:ext uri="{FF2B5EF4-FFF2-40B4-BE49-F238E27FC236}">
              <a16:creationId xmlns:a16="http://schemas.microsoft.com/office/drawing/2014/main" id="{00000000-0008-0000-0800-00008D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98" name="WordArt 114">
          <a:extLst>
            <a:ext uri="{FF2B5EF4-FFF2-40B4-BE49-F238E27FC236}">
              <a16:creationId xmlns:a16="http://schemas.microsoft.com/office/drawing/2014/main" id="{00000000-0008-0000-0800-00008E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399" name="WordArt 114">
          <a:extLst>
            <a:ext uri="{FF2B5EF4-FFF2-40B4-BE49-F238E27FC236}">
              <a16:creationId xmlns:a16="http://schemas.microsoft.com/office/drawing/2014/main" id="{00000000-0008-0000-0800-00008F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00" name="WordArt 114">
          <a:extLst>
            <a:ext uri="{FF2B5EF4-FFF2-40B4-BE49-F238E27FC236}">
              <a16:creationId xmlns:a16="http://schemas.microsoft.com/office/drawing/2014/main" id="{00000000-0008-0000-0800-000090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01" name="WordArt 114">
          <a:extLst>
            <a:ext uri="{FF2B5EF4-FFF2-40B4-BE49-F238E27FC236}">
              <a16:creationId xmlns:a16="http://schemas.microsoft.com/office/drawing/2014/main" id="{00000000-0008-0000-0800-000091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02" name="WordArt 114">
          <a:extLst>
            <a:ext uri="{FF2B5EF4-FFF2-40B4-BE49-F238E27FC236}">
              <a16:creationId xmlns:a16="http://schemas.microsoft.com/office/drawing/2014/main" id="{00000000-0008-0000-0800-000092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03" name="WordArt 114">
          <a:extLst>
            <a:ext uri="{FF2B5EF4-FFF2-40B4-BE49-F238E27FC236}">
              <a16:creationId xmlns:a16="http://schemas.microsoft.com/office/drawing/2014/main" id="{00000000-0008-0000-0800-000093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04" name="WordArt 114">
          <a:extLst>
            <a:ext uri="{FF2B5EF4-FFF2-40B4-BE49-F238E27FC236}">
              <a16:creationId xmlns:a16="http://schemas.microsoft.com/office/drawing/2014/main" id="{00000000-0008-0000-0800-000094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05" name="WordArt 114">
          <a:extLst>
            <a:ext uri="{FF2B5EF4-FFF2-40B4-BE49-F238E27FC236}">
              <a16:creationId xmlns:a16="http://schemas.microsoft.com/office/drawing/2014/main" id="{00000000-0008-0000-0800-000095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4</xdr:row>
      <xdr:rowOff>0</xdr:rowOff>
    </xdr:from>
    <xdr:to>
      <xdr:col>14</xdr:col>
      <xdr:colOff>104775</xdr:colOff>
      <xdr:row>4</xdr:row>
      <xdr:rowOff>57150</xdr:rowOff>
    </xdr:to>
    <xdr:sp macro="" textlink="">
      <xdr:nvSpPr>
        <xdr:cNvPr id="406" name="WordArt 114">
          <a:extLst>
            <a:ext uri="{FF2B5EF4-FFF2-40B4-BE49-F238E27FC236}">
              <a16:creationId xmlns:a16="http://schemas.microsoft.com/office/drawing/2014/main" id="{00000000-0008-0000-0800-000096010000}"/>
            </a:ext>
          </a:extLst>
        </xdr:cNvPr>
        <xdr:cNvSpPr>
          <a:spLocks noChangeArrowheads="1" noChangeShapeType="1"/>
        </xdr:cNvSpPr>
      </xdr:nvSpPr>
      <xdr:spPr bwMode="auto">
        <a:xfrm>
          <a:off x="10267950" y="7334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2" name="WordArt 11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3" name="WordArt 11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4" name="WordArt 1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5" name="WordArt 11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6" name="WordArt 11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7" name="WordArt 114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8" name="WordArt 11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9" name="WordArt 114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10" name="WordArt 114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11" name="WordArt 114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12" name="WordArt 114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13" name="WordArt 114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14" name="WordArt 114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15" name="WordArt 1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16" name="WordArt 114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17" name="WordArt 114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18" name="WordArt 114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19" name="WordArt 114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20" name="WordArt 114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21" name="WordArt 114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22" name="WordArt 114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23" name="WordArt 114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24" name="WordArt 114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4</xdr:row>
      <xdr:rowOff>0</xdr:rowOff>
    </xdr:from>
    <xdr:to>
      <xdr:col>3</xdr:col>
      <xdr:colOff>104775</xdr:colOff>
      <xdr:row>4</xdr:row>
      <xdr:rowOff>57150</xdr:rowOff>
    </xdr:to>
    <xdr:sp macro="" textlink="">
      <xdr:nvSpPr>
        <xdr:cNvPr id="25" name="WordArt 11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>
          <a:spLocks noChangeArrowheads="1" noChangeShapeType="1"/>
        </xdr:cNvSpPr>
      </xdr:nvSpPr>
      <xdr:spPr bwMode="auto">
        <a:xfrm>
          <a:off x="2686050" y="2333625"/>
          <a:ext cx="1047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2212975</xdr:colOff>
      <xdr:row>5</xdr:row>
      <xdr:rowOff>0</xdr:rowOff>
    </xdr:from>
    <xdr:to>
      <xdr:col>2</xdr:col>
      <xdr:colOff>2212975</xdr:colOff>
      <xdr:row>5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</xdr:row>
      <xdr:rowOff>0</xdr:rowOff>
    </xdr:from>
    <xdr:to>
      <xdr:col>2</xdr:col>
      <xdr:colOff>2212975</xdr:colOff>
      <xdr:row>5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</xdr:row>
      <xdr:rowOff>0</xdr:rowOff>
    </xdr:from>
    <xdr:to>
      <xdr:col>2</xdr:col>
      <xdr:colOff>2212975</xdr:colOff>
      <xdr:row>5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</xdr:row>
      <xdr:rowOff>0</xdr:rowOff>
    </xdr:from>
    <xdr:to>
      <xdr:col>2</xdr:col>
      <xdr:colOff>2212975</xdr:colOff>
      <xdr:row>5</xdr:row>
      <xdr:rowOff>0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</xdr:row>
      <xdr:rowOff>0</xdr:rowOff>
    </xdr:from>
    <xdr:to>
      <xdr:col>2</xdr:col>
      <xdr:colOff>2212975</xdr:colOff>
      <xdr:row>5</xdr:row>
      <xdr:rowOff>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</xdr:row>
      <xdr:rowOff>0</xdr:rowOff>
    </xdr:from>
    <xdr:to>
      <xdr:col>2</xdr:col>
      <xdr:colOff>2212975</xdr:colOff>
      <xdr:row>5</xdr:row>
      <xdr:rowOff>0</xdr:rowOff>
    </xdr:to>
    <xdr:sp macro="" textlink="">
      <xdr:nvSpPr>
        <xdr:cNvPr id="7" name="WordArt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</xdr:row>
      <xdr:rowOff>0</xdr:rowOff>
    </xdr:from>
    <xdr:to>
      <xdr:col>2</xdr:col>
      <xdr:colOff>2212975</xdr:colOff>
      <xdr:row>5</xdr:row>
      <xdr:rowOff>0</xdr:rowOff>
    </xdr:to>
    <xdr:sp macro="" textlink="">
      <xdr:nvSpPr>
        <xdr:cNvPr id="8" name="Word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</xdr:row>
      <xdr:rowOff>0</xdr:rowOff>
    </xdr:from>
    <xdr:to>
      <xdr:col>2</xdr:col>
      <xdr:colOff>2212975</xdr:colOff>
      <xdr:row>5</xdr:row>
      <xdr:rowOff>0</xdr:rowOff>
    </xdr:to>
    <xdr:sp macro="" textlink="">
      <xdr:nvSpPr>
        <xdr:cNvPr id="9" name="WordArt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</xdr:row>
      <xdr:rowOff>0</xdr:rowOff>
    </xdr:from>
    <xdr:to>
      <xdr:col>2</xdr:col>
      <xdr:colOff>2212975</xdr:colOff>
      <xdr:row>5</xdr:row>
      <xdr:rowOff>0</xdr:rowOff>
    </xdr:to>
    <xdr:sp macro="" textlink="">
      <xdr:nvSpPr>
        <xdr:cNvPr id="10" name="WordArt 1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</xdr:row>
      <xdr:rowOff>0</xdr:rowOff>
    </xdr:from>
    <xdr:to>
      <xdr:col>2</xdr:col>
      <xdr:colOff>2212975</xdr:colOff>
      <xdr:row>5</xdr:row>
      <xdr:rowOff>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</xdr:row>
      <xdr:rowOff>0</xdr:rowOff>
    </xdr:from>
    <xdr:to>
      <xdr:col>2</xdr:col>
      <xdr:colOff>2212975</xdr:colOff>
      <xdr:row>5</xdr:row>
      <xdr:rowOff>0</xdr:rowOff>
    </xdr:to>
    <xdr:sp macro="" textlink="">
      <xdr:nvSpPr>
        <xdr:cNvPr id="12" name="WordArt 3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</xdr:row>
      <xdr:rowOff>0</xdr:rowOff>
    </xdr:from>
    <xdr:to>
      <xdr:col>2</xdr:col>
      <xdr:colOff>2212975</xdr:colOff>
      <xdr:row>5</xdr:row>
      <xdr:rowOff>0</xdr:rowOff>
    </xdr:to>
    <xdr:sp macro="" textlink="">
      <xdr:nvSpPr>
        <xdr:cNvPr id="13" name="WordArt 4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</xdr:row>
      <xdr:rowOff>0</xdr:rowOff>
    </xdr:from>
    <xdr:to>
      <xdr:col>2</xdr:col>
      <xdr:colOff>2212975</xdr:colOff>
      <xdr:row>5</xdr:row>
      <xdr:rowOff>0</xdr:rowOff>
    </xdr:to>
    <xdr:sp macro="" textlink="">
      <xdr:nvSpPr>
        <xdr:cNvPr id="14" name="WordArt 5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</xdr:row>
      <xdr:rowOff>0</xdr:rowOff>
    </xdr:from>
    <xdr:to>
      <xdr:col>2</xdr:col>
      <xdr:colOff>2212975</xdr:colOff>
      <xdr:row>5</xdr:row>
      <xdr:rowOff>0</xdr:rowOff>
    </xdr:to>
    <xdr:sp macro="" textlink="">
      <xdr:nvSpPr>
        <xdr:cNvPr id="15" name="WordArt 6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</xdr:row>
      <xdr:rowOff>0</xdr:rowOff>
    </xdr:from>
    <xdr:to>
      <xdr:col>2</xdr:col>
      <xdr:colOff>2212975</xdr:colOff>
      <xdr:row>5</xdr:row>
      <xdr:rowOff>0</xdr:rowOff>
    </xdr:to>
    <xdr:sp macro="" textlink="">
      <xdr:nvSpPr>
        <xdr:cNvPr id="16" name="WordArt 7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5</xdr:row>
      <xdr:rowOff>0</xdr:rowOff>
    </xdr:from>
    <xdr:to>
      <xdr:col>2</xdr:col>
      <xdr:colOff>2212975</xdr:colOff>
      <xdr:row>5</xdr:row>
      <xdr:rowOff>0</xdr:rowOff>
    </xdr:to>
    <xdr:sp macro="" textlink="">
      <xdr:nvSpPr>
        <xdr:cNvPr id="17" name="WordArt 8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66294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18" name="WordArt 1">
          <a:extLst>
            <a:ext uri="{FF2B5EF4-FFF2-40B4-BE49-F238E27FC236}">
              <a16:creationId xmlns:a16="http://schemas.microsoft.com/office/drawing/2014/main" id="{00000000-0008-0000-0A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19" name="WordArt 2">
          <a:extLst>
            <a:ext uri="{FF2B5EF4-FFF2-40B4-BE49-F238E27FC236}">
              <a16:creationId xmlns:a16="http://schemas.microsoft.com/office/drawing/2014/main" id="{00000000-0008-0000-0A00-00001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0" name="WordArt 3">
          <a:extLst>
            <a:ext uri="{FF2B5EF4-FFF2-40B4-BE49-F238E27FC236}">
              <a16:creationId xmlns:a16="http://schemas.microsoft.com/office/drawing/2014/main" id="{00000000-0008-0000-0A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1" name="WordArt 4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2" name="WordArt 5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3" name="WordArt 6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4" name="WordArt 7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5" name="WordArt 8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6" name="WordArt 1">
          <a:extLst>
            <a:ext uri="{FF2B5EF4-FFF2-40B4-BE49-F238E27FC236}">
              <a16:creationId xmlns:a16="http://schemas.microsoft.com/office/drawing/2014/main" id="{00000000-0008-0000-0A00-00001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7" name="WordArt 2">
          <a:extLst>
            <a:ext uri="{FF2B5EF4-FFF2-40B4-BE49-F238E27FC236}">
              <a16:creationId xmlns:a16="http://schemas.microsoft.com/office/drawing/2014/main" id="{00000000-0008-0000-0A00-00001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8" name="WordArt 3">
          <a:extLst>
            <a:ext uri="{FF2B5EF4-FFF2-40B4-BE49-F238E27FC236}">
              <a16:creationId xmlns:a16="http://schemas.microsoft.com/office/drawing/2014/main" id="{00000000-0008-0000-0A00-00001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29" name="WordArt 4">
          <a:extLst>
            <a:ext uri="{FF2B5EF4-FFF2-40B4-BE49-F238E27FC236}">
              <a16:creationId xmlns:a16="http://schemas.microsoft.com/office/drawing/2014/main" id="{00000000-0008-0000-0A00-00001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0" name="WordArt 5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1" name="WordArt 6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2" name="WordArt 7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3" name="WordArt 8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4" name="WordArt 1">
          <a:extLst>
            <a:ext uri="{FF2B5EF4-FFF2-40B4-BE49-F238E27FC236}">
              <a16:creationId xmlns:a16="http://schemas.microsoft.com/office/drawing/2014/main" id="{00000000-0008-0000-0A00-00002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5" name="WordArt 2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6" name="WordArt 3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7" name="WordArt 4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8" name="WordArt 5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39" name="WordArt 6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40" name="WordArt 7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81</xdr:row>
      <xdr:rowOff>0</xdr:rowOff>
    </xdr:from>
    <xdr:to>
      <xdr:col>2</xdr:col>
      <xdr:colOff>2212975</xdr:colOff>
      <xdr:row>81</xdr:row>
      <xdr:rowOff>0</xdr:rowOff>
    </xdr:to>
    <xdr:sp macro="" textlink="">
      <xdr:nvSpPr>
        <xdr:cNvPr id="41" name="WordArt 8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9650" y="76009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186" name="WordArt 1">
          <a:extLst>
            <a:ext uri="{FF2B5EF4-FFF2-40B4-BE49-F238E27FC236}">
              <a16:creationId xmlns:a16="http://schemas.microsoft.com/office/drawing/2014/main" id="{00000000-0008-0000-0A00-0000B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187" name="WordArt 2">
          <a:extLst>
            <a:ext uri="{FF2B5EF4-FFF2-40B4-BE49-F238E27FC236}">
              <a16:creationId xmlns:a16="http://schemas.microsoft.com/office/drawing/2014/main" id="{00000000-0008-0000-0A00-0000B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188" name="WordArt 3">
          <a:extLst>
            <a:ext uri="{FF2B5EF4-FFF2-40B4-BE49-F238E27FC236}">
              <a16:creationId xmlns:a16="http://schemas.microsoft.com/office/drawing/2014/main" id="{00000000-0008-0000-0A00-0000B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189" name="WordArt 4">
          <a:extLst>
            <a:ext uri="{FF2B5EF4-FFF2-40B4-BE49-F238E27FC236}">
              <a16:creationId xmlns:a16="http://schemas.microsoft.com/office/drawing/2014/main" id="{00000000-0008-0000-0A00-0000B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190" name="WordArt 5">
          <a:extLst>
            <a:ext uri="{FF2B5EF4-FFF2-40B4-BE49-F238E27FC236}">
              <a16:creationId xmlns:a16="http://schemas.microsoft.com/office/drawing/2014/main" id="{00000000-0008-0000-0A00-0000B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191" name="WordArt 6">
          <a:extLst>
            <a:ext uri="{FF2B5EF4-FFF2-40B4-BE49-F238E27FC236}">
              <a16:creationId xmlns:a16="http://schemas.microsoft.com/office/drawing/2014/main" id="{00000000-0008-0000-0A00-0000B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192" name="WordArt 7">
          <a:extLst>
            <a:ext uri="{FF2B5EF4-FFF2-40B4-BE49-F238E27FC236}">
              <a16:creationId xmlns:a16="http://schemas.microsoft.com/office/drawing/2014/main" id="{00000000-0008-0000-0A00-0000C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193" name="WordArt 8">
          <a:extLst>
            <a:ext uri="{FF2B5EF4-FFF2-40B4-BE49-F238E27FC236}">
              <a16:creationId xmlns:a16="http://schemas.microsoft.com/office/drawing/2014/main" id="{00000000-0008-0000-0A00-0000C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194" name="WordArt 1">
          <a:extLst>
            <a:ext uri="{FF2B5EF4-FFF2-40B4-BE49-F238E27FC236}">
              <a16:creationId xmlns:a16="http://schemas.microsoft.com/office/drawing/2014/main" id="{00000000-0008-0000-0A00-0000C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195" name="WordArt 2">
          <a:extLst>
            <a:ext uri="{FF2B5EF4-FFF2-40B4-BE49-F238E27FC236}">
              <a16:creationId xmlns:a16="http://schemas.microsoft.com/office/drawing/2014/main" id="{00000000-0008-0000-0A00-0000C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196" name="WordArt 3">
          <a:extLst>
            <a:ext uri="{FF2B5EF4-FFF2-40B4-BE49-F238E27FC236}">
              <a16:creationId xmlns:a16="http://schemas.microsoft.com/office/drawing/2014/main" id="{00000000-0008-0000-0A00-0000C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197" name="WordArt 4">
          <a:extLst>
            <a:ext uri="{FF2B5EF4-FFF2-40B4-BE49-F238E27FC236}">
              <a16:creationId xmlns:a16="http://schemas.microsoft.com/office/drawing/2014/main" id="{00000000-0008-0000-0A00-0000C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198" name="WordArt 5">
          <a:extLst>
            <a:ext uri="{FF2B5EF4-FFF2-40B4-BE49-F238E27FC236}">
              <a16:creationId xmlns:a16="http://schemas.microsoft.com/office/drawing/2014/main" id="{00000000-0008-0000-0A00-0000C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199" name="WordArt 6">
          <a:extLst>
            <a:ext uri="{FF2B5EF4-FFF2-40B4-BE49-F238E27FC236}">
              <a16:creationId xmlns:a16="http://schemas.microsoft.com/office/drawing/2014/main" id="{00000000-0008-0000-0A00-0000C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00" name="WordArt 7">
          <a:extLst>
            <a:ext uri="{FF2B5EF4-FFF2-40B4-BE49-F238E27FC236}">
              <a16:creationId xmlns:a16="http://schemas.microsoft.com/office/drawing/2014/main" id="{00000000-0008-0000-0A00-0000C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01" name="WordArt 8">
          <a:extLst>
            <a:ext uri="{FF2B5EF4-FFF2-40B4-BE49-F238E27FC236}">
              <a16:creationId xmlns:a16="http://schemas.microsoft.com/office/drawing/2014/main" id="{00000000-0008-0000-0A00-0000C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02" name="WordArt 1">
          <a:extLst>
            <a:ext uri="{FF2B5EF4-FFF2-40B4-BE49-F238E27FC236}">
              <a16:creationId xmlns:a16="http://schemas.microsoft.com/office/drawing/2014/main" id="{00000000-0008-0000-0A00-0000C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03" name="WordArt 2">
          <a:extLst>
            <a:ext uri="{FF2B5EF4-FFF2-40B4-BE49-F238E27FC236}">
              <a16:creationId xmlns:a16="http://schemas.microsoft.com/office/drawing/2014/main" id="{00000000-0008-0000-0A00-0000C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04" name="WordArt 3">
          <a:extLst>
            <a:ext uri="{FF2B5EF4-FFF2-40B4-BE49-F238E27FC236}">
              <a16:creationId xmlns:a16="http://schemas.microsoft.com/office/drawing/2014/main" id="{00000000-0008-0000-0A00-0000C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05" name="WordArt 4">
          <a:extLst>
            <a:ext uri="{FF2B5EF4-FFF2-40B4-BE49-F238E27FC236}">
              <a16:creationId xmlns:a16="http://schemas.microsoft.com/office/drawing/2014/main" id="{00000000-0008-0000-0A00-0000C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06" name="WordArt 5">
          <a:extLst>
            <a:ext uri="{FF2B5EF4-FFF2-40B4-BE49-F238E27FC236}">
              <a16:creationId xmlns:a16="http://schemas.microsoft.com/office/drawing/2014/main" id="{00000000-0008-0000-0A00-0000C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07" name="WordArt 6">
          <a:extLst>
            <a:ext uri="{FF2B5EF4-FFF2-40B4-BE49-F238E27FC236}">
              <a16:creationId xmlns:a16="http://schemas.microsoft.com/office/drawing/2014/main" id="{00000000-0008-0000-0A00-0000C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08" name="WordArt 7">
          <a:extLst>
            <a:ext uri="{FF2B5EF4-FFF2-40B4-BE49-F238E27FC236}">
              <a16:creationId xmlns:a16="http://schemas.microsoft.com/office/drawing/2014/main" id="{00000000-0008-0000-0A00-0000D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09" name="WordArt 8">
          <a:extLst>
            <a:ext uri="{FF2B5EF4-FFF2-40B4-BE49-F238E27FC236}">
              <a16:creationId xmlns:a16="http://schemas.microsoft.com/office/drawing/2014/main" id="{00000000-0008-0000-0A00-0000D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10" name="WordArt 1">
          <a:extLst>
            <a:ext uri="{FF2B5EF4-FFF2-40B4-BE49-F238E27FC236}">
              <a16:creationId xmlns:a16="http://schemas.microsoft.com/office/drawing/2014/main" id="{00000000-0008-0000-0A00-0000D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11" name="WordArt 2">
          <a:extLst>
            <a:ext uri="{FF2B5EF4-FFF2-40B4-BE49-F238E27FC236}">
              <a16:creationId xmlns:a16="http://schemas.microsoft.com/office/drawing/2014/main" id="{00000000-0008-0000-0A00-0000D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12" name="WordArt 3">
          <a:extLst>
            <a:ext uri="{FF2B5EF4-FFF2-40B4-BE49-F238E27FC236}">
              <a16:creationId xmlns:a16="http://schemas.microsoft.com/office/drawing/2014/main" id="{00000000-0008-0000-0A00-0000D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13" name="WordArt 4">
          <a:extLst>
            <a:ext uri="{FF2B5EF4-FFF2-40B4-BE49-F238E27FC236}">
              <a16:creationId xmlns:a16="http://schemas.microsoft.com/office/drawing/2014/main" id="{00000000-0008-0000-0A00-0000D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14" name="WordArt 5">
          <a:extLst>
            <a:ext uri="{FF2B5EF4-FFF2-40B4-BE49-F238E27FC236}">
              <a16:creationId xmlns:a16="http://schemas.microsoft.com/office/drawing/2014/main" id="{00000000-0008-0000-0A00-0000D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15" name="WordArt 6">
          <a:extLst>
            <a:ext uri="{FF2B5EF4-FFF2-40B4-BE49-F238E27FC236}">
              <a16:creationId xmlns:a16="http://schemas.microsoft.com/office/drawing/2014/main" id="{00000000-0008-0000-0A00-0000D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16" name="WordArt 7">
          <a:extLst>
            <a:ext uri="{FF2B5EF4-FFF2-40B4-BE49-F238E27FC236}">
              <a16:creationId xmlns:a16="http://schemas.microsoft.com/office/drawing/2014/main" id="{00000000-0008-0000-0A00-0000D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17" name="WordArt 8">
          <a:extLst>
            <a:ext uri="{FF2B5EF4-FFF2-40B4-BE49-F238E27FC236}">
              <a16:creationId xmlns:a16="http://schemas.microsoft.com/office/drawing/2014/main" id="{00000000-0008-0000-0A00-0000D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18" name="WordArt 1">
          <a:extLst>
            <a:ext uri="{FF2B5EF4-FFF2-40B4-BE49-F238E27FC236}">
              <a16:creationId xmlns:a16="http://schemas.microsoft.com/office/drawing/2014/main" id="{00000000-0008-0000-0A00-0000D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19" name="WordArt 2">
          <a:extLst>
            <a:ext uri="{FF2B5EF4-FFF2-40B4-BE49-F238E27FC236}">
              <a16:creationId xmlns:a16="http://schemas.microsoft.com/office/drawing/2014/main" id="{00000000-0008-0000-0A00-0000D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20" name="WordArt 3">
          <a:extLst>
            <a:ext uri="{FF2B5EF4-FFF2-40B4-BE49-F238E27FC236}">
              <a16:creationId xmlns:a16="http://schemas.microsoft.com/office/drawing/2014/main" id="{00000000-0008-0000-0A00-0000D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21" name="WordArt 4">
          <a:extLst>
            <a:ext uri="{FF2B5EF4-FFF2-40B4-BE49-F238E27FC236}">
              <a16:creationId xmlns:a16="http://schemas.microsoft.com/office/drawing/2014/main" id="{00000000-0008-0000-0A00-0000D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22" name="WordArt 5">
          <a:extLst>
            <a:ext uri="{FF2B5EF4-FFF2-40B4-BE49-F238E27FC236}">
              <a16:creationId xmlns:a16="http://schemas.microsoft.com/office/drawing/2014/main" id="{00000000-0008-0000-0A00-0000D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23" name="WordArt 6">
          <a:extLst>
            <a:ext uri="{FF2B5EF4-FFF2-40B4-BE49-F238E27FC236}">
              <a16:creationId xmlns:a16="http://schemas.microsoft.com/office/drawing/2014/main" id="{00000000-0008-0000-0A00-0000D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24" name="WordArt 7">
          <a:extLst>
            <a:ext uri="{FF2B5EF4-FFF2-40B4-BE49-F238E27FC236}">
              <a16:creationId xmlns:a16="http://schemas.microsoft.com/office/drawing/2014/main" id="{00000000-0008-0000-0A00-0000E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25" name="WordArt 8">
          <a:extLst>
            <a:ext uri="{FF2B5EF4-FFF2-40B4-BE49-F238E27FC236}">
              <a16:creationId xmlns:a16="http://schemas.microsoft.com/office/drawing/2014/main" id="{00000000-0008-0000-0A00-0000E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26" name="WordArt 1">
          <a:extLst>
            <a:ext uri="{FF2B5EF4-FFF2-40B4-BE49-F238E27FC236}">
              <a16:creationId xmlns:a16="http://schemas.microsoft.com/office/drawing/2014/main" id="{00000000-0008-0000-0A00-0000E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27" name="WordArt 2">
          <a:extLst>
            <a:ext uri="{FF2B5EF4-FFF2-40B4-BE49-F238E27FC236}">
              <a16:creationId xmlns:a16="http://schemas.microsoft.com/office/drawing/2014/main" id="{00000000-0008-0000-0A00-0000E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28" name="WordArt 3">
          <a:extLst>
            <a:ext uri="{FF2B5EF4-FFF2-40B4-BE49-F238E27FC236}">
              <a16:creationId xmlns:a16="http://schemas.microsoft.com/office/drawing/2014/main" id="{00000000-0008-0000-0A00-0000E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29" name="WordArt 4">
          <a:extLst>
            <a:ext uri="{FF2B5EF4-FFF2-40B4-BE49-F238E27FC236}">
              <a16:creationId xmlns:a16="http://schemas.microsoft.com/office/drawing/2014/main" id="{00000000-0008-0000-0A00-0000E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30" name="WordArt 5">
          <a:extLst>
            <a:ext uri="{FF2B5EF4-FFF2-40B4-BE49-F238E27FC236}">
              <a16:creationId xmlns:a16="http://schemas.microsoft.com/office/drawing/2014/main" id="{00000000-0008-0000-0A00-0000E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31" name="WordArt 6">
          <a:extLst>
            <a:ext uri="{FF2B5EF4-FFF2-40B4-BE49-F238E27FC236}">
              <a16:creationId xmlns:a16="http://schemas.microsoft.com/office/drawing/2014/main" id="{00000000-0008-0000-0A00-0000E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32" name="WordArt 7">
          <a:extLst>
            <a:ext uri="{FF2B5EF4-FFF2-40B4-BE49-F238E27FC236}">
              <a16:creationId xmlns:a16="http://schemas.microsoft.com/office/drawing/2014/main" id="{00000000-0008-0000-0A00-0000E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33" name="WordArt 8">
          <a:extLst>
            <a:ext uri="{FF2B5EF4-FFF2-40B4-BE49-F238E27FC236}">
              <a16:creationId xmlns:a16="http://schemas.microsoft.com/office/drawing/2014/main" id="{00000000-0008-0000-0A00-0000E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34" name="WordArt 1">
          <a:extLst>
            <a:ext uri="{FF2B5EF4-FFF2-40B4-BE49-F238E27FC236}">
              <a16:creationId xmlns:a16="http://schemas.microsoft.com/office/drawing/2014/main" id="{00000000-0008-0000-0A00-0000E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35" name="WordArt 2">
          <a:extLst>
            <a:ext uri="{FF2B5EF4-FFF2-40B4-BE49-F238E27FC236}">
              <a16:creationId xmlns:a16="http://schemas.microsoft.com/office/drawing/2014/main" id="{00000000-0008-0000-0A00-0000E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36" name="WordArt 3">
          <a:extLst>
            <a:ext uri="{FF2B5EF4-FFF2-40B4-BE49-F238E27FC236}">
              <a16:creationId xmlns:a16="http://schemas.microsoft.com/office/drawing/2014/main" id="{00000000-0008-0000-0A00-0000E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37" name="WordArt 4">
          <a:extLst>
            <a:ext uri="{FF2B5EF4-FFF2-40B4-BE49-F238E27FC236}">
              <a16:creationId xmlns:a16="http://schemas.microsoft.com/office/drawing/2014/main" id="{00000000-0008-0000-0A00-0000E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38" name="WordArt 5">
          <a:extLst>
            <a:ext uri="{FF2B5EF4-FFF2-40B4-BE49-F238E27FC236}">
              <a16:creationId xmlns:a16="http://schemas.microsoft.com/office/drawing/2014/main" id="{00000000-0008-0000-0A00-0000E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39" name="WordArt 6">
          <a:extLst>
            <a:ext uri="{FF2B5EF4-FFF2-40B4-BE49-F238E27FC236}">
              <a16:creationId xmlns:a16="http://schemas.microsoft.com/office/drawing/2014/main" id="{00000000-0008-0000-0A00-0000E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40" name="WordArt 7">
          <a:extLst>
            <a:ext uri="{FF2B5EF4-FFF2-40B4-BE49-F238E27FC236}">
              <a16:creationId xmlns:a16="http://schemas.microsoft.com/office/drawing/2014/main" id="{00000000-0008-0000-0A00-0000F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41" name="WordArt 8">
          <a:extLst>
            <a:ext uri="{FF2B5EF4-FFF2-40B4-BE49-F238E27FC236}">
              <a16:creationId xmlns:a16="http://schemas.microsoft.com/office/drawing/2014/main" id="{00000000-0008-0000-0A00-0000F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42" name="WordArt 1">
          <a:extLst>
            <a:ext uri="{FF2B5EF4-FFF2-40B4-BE49-F238E27FC236}">
              <a16:creationId xmlns:a16="http://schemas.microsoft.com/office/drawing/2014/main" id="{00000000-0008-0000-0A00-0000F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43" name="WordArt 2">
          <a:extLst>
            <a:ext uri="{FF2B5EF4-FFF2-40B4-BE49-F238E27FC236}">
              <a16:creationId xmlns:a16="http://schemas.microsoft.com/office/drawing/2014/main" id="{00000000-0008-0000-0A00-0000F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44" name="WordArt 3">
          <a:extLst>
            <a:ext uri="{FF2B5EF4-FFF2-40B4-BE49-F238E27FC236}">
              <a16:creationId xmlns:a16="http://schemas.microsoft.com/office/drawing/2014/main" id="{00000000-0008-0000-0A00-0000F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45" name="WordArt 4">
          <a:extLst>
            <a:ext uri="{FF2B5EF4-FFF2-40B4-BE49-F238E27FC236}">
              <a16:creationId xmlns:a16="http://schemas.microsoft.com/office/drawing/2014/main" id="{00000000-0008-0000-0A00-0000F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46" name="WordArt 5">
          <a:extLst>
            <a:ext uri="{FF2B5EF4-FFF2-40B4-BE49-F238E27FC236}">
              <a16:creationId xmlns:a16="http://schemas.microsoft.com/office/drawing/2014/main" id="{00000000-0008-0000-0A00-0000F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47" name="WordArt 6">
          <a:extLst>
            <a:ext uri="{FF2B5EF4-FFF2-40B4-BE49-F238E27FC236}">
              <a16:creationId xmlns:a16="http://schemas.microsoft.com/office/drawing/2014/main" id="{00000000-0008-0000-0A00-0000F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48" name="WordArt 7">
          <a:extLst>
            <a:ext uri="{FF2B5EF4-FFF2-40B4-BE49-F238E27FC236}">
              <a16:creationId xmlns:a16="http://schemas.microsoft.com/office/drawing/2014/main" id="{00000000-0008-0000-0A00-0000F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49" name="WordArt 8">
          <a:extLst>
            <a:ext uri="{FF2B5EF4-FFF2-40B4-BE49-F238E27FC236}">
              <a16:creationId xmlns:a16="http://schemas.microsoft.com/office/drawing/2014/main" id="{00000000-0008-0000-0A00-0000F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50" name="WordArt 1">
          <a:extLst>
            <a:ext uri="{FF2B5EF4-FFF2-40B4-BE49-F238E27FC236}">
              <a16:creationId xmlns:a16="http://schemas.microsoft.com/office/drawing/2014/main" id="{00000000-0008-0000-0A00-0000F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51" name="WordArt 2">
          <a:extLst>
            <a:ext uri="{FF2B5EF4-FFF2-40B4-BE49-F238E27FC236}">
              <a16:creationId xmlns:a16="http://schemas.microsoft.com/office/drawing/2014/main" id="{00000000-0008-0000-0A00-0000F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52" name="WordArt 3">
          <a:extLst>
            <a:ext uri="{FF2B5EF4-FFF2-40B4-BE49-F238E27FC236}">
              <a16:creationId xmlns:a16="http://schemas.microsoft.com/office/drawing/2014/main" id="{00000000-0008-0000-0A00-0000F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53" name="WordArt 4">
          <a:extLst>
            <a:ext uri="{FF2B5EF4-FFF2-40B4-BE49-F238E27FC236}">
              <a16:creationId xmlns:a16="http://schemas.microsoft.com/office/drawing/2014/main" id="{00000000-0008-0000-0A00-0000F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54" name="WordArt 5">
          <a:extLst>
            <a:ext uri="{FF2B5EF4-FFF2-40B4-BE49-F238E27FC236}">
              <a16:creationId xmlns:a16="http://schemas.microsoft.com/office/drawing/2014/main" id="{00000000-0008-0000-0A00-0000F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55" name="WordArt 6">
          <a:extLst>
            <a:ext uri="{FF2B5EF4-FFF2-40B4-BE49-F238E27FC236}">
              <a16:creationId xmlns:a16="http://schemas.microsoft.com/office/drawing/2014/main" id="{00000000-0008-0000-0A00-0000F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56" name="WordArt 7">
          <a:extLst>
            <a:ext uri="{FF2B5EF4-FFF2-40B4-BE49-F238E27FC236}">
              <a16:creationId xmlns:a16="http://schemas.microsoft.com/office/drawing/2014/main" id="{00000000-0008-0000-0A00-00000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57" name="WordArt 8">
          <a:extLst>
            <a:ext uri="{FF2B5EF4-FFF2-40B4-BE49-F238E27FC236}">
              <a16:creationId xmlns:a16="http://schemas.microsoft.com/office/drawing/2014/main" id="{00000000-0008-0000-0A00-00000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58" name="WordArt 1">
          <a:extLst>
            <a:ext uri="{FF2B5EF4-FFF2-40B4-BE49-F238E27FC236}">
              <a16:creationId xmlns:a16="http://schemas.microsoft.com/office/drawing/2014/main" id="{00000000-0008-0000-0A00-00000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59" name="WordArt 2">
          <a:extLst>
            <a:ext uri="{FF2B5EF4-FFF2-40B4-BE49-F238E27FC236}">
              <a16:creationId xmlns:a16="http://schemas.microsoft.com/office/drawing/2014/main" id="{00000000-0008-0000-0A00-00000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60" name="WordArt 3">
          <a:extLst>
            <a:ext uri="{FF2B5EF4-FFF2-40B4-BE49-F238E27FC236}">
              <a16:creationId xmlns:a16="http://schemas.microsoft.com/office/drawing/2014/main" id="{00000000-0008-0000-0A00-00000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61" name="WordArt 4">
          <a:extLst>
            <a:ext uri="{FF2B5EF4-FFF2-40B4-BE49-F238E27FC236}">
              <a16:creationId xmlns:a16="http://schemas.microsoft.com/office/drawing/2014/main" id="{00000000-0008-0000-0A00-00000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62" name="WordArt 5">
          <a:extLst>
            <a:ext uri="{FF2B5EF4-FFF2-40B4-BE49-F238E27FC236}">
              <a16:creationId xmlns:a16="http://schemas.microsoft.com/office/drawing/2014/main" id="{00000000-0008-0000-0A00-00000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63" name="WordArt 6">
          <a:extLst>
            <a:ext uri="{FF2B5EF4-FFF2-40B4-BE49-F238E27FC236}">
              <a16:creationId xmlns:a16="http://schemas.microsoft.com/office/drawing/2014/main" id="{00000000-0008-0000-0A00-00000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64" name="WordArt 7">
          <a:extLst>
            <a:ext uri="{FF2B5EF4-FFF2-40B4-BE49-F238E27FC236}">
              <a16:creationId xmlns:a16="http://schemas.microsoft.com/office/drawing/2014/main" id="{00000000-0008-0000-0A00-00000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65" name="WordArt 8">
          <a:extLst>
            <a:ext uri="{FF2B5EF4-FFF2-40B4-BE49-F238E27FC236}">
              <a16:creationId xmlns:a16="http://schemas.microsoft.com/office/drawing/2014/main" id="{00000000-0008-0000-0A00-00000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66" name="WordArt 1">
          <a:extLst>
            <a:ext uri="{FF2B5EF4-FFF2-40B4-BE49-F238E27FC236}">
              <a16:creationId xmlns:a16="http://schemas.microsoft.com/office/drawing/2014/main" id="{00000000-0008-0000-0A00-00000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67" name="WordArt 2">
          <a:extLst>
            <a:ext uri="{FF2B5EF4-FFF2-40B4-BE49-F238E27FC236}">
              <a16:creationId xmlns:a16="http://schemas.microsoft.com/office/drawing/2014/main" id="{00000000-0008-0000-0A00-00000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68" name="WordArt 3">
          <a:extLst>
            <a:ext uri="{FF2B5EF4-FFF2-40B4-BE49-F238E27FC236}">
              <a16:creationId xmlns:a16="http://schemas.microsoft.com/office/drawing/2014/main" id="{00000000-0008-0000-0A00-00000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69" name="WordArt 4">
          <a:extLst>
            <a:ext uri="{FF2B5EF4-FFF2-40B4-BE49-F238E27FC236}">
              <a16:creationId xmlns:a16="http://schemas.microsoft.com/office/drawing/2014/main" id="{00000000-0008-0000-0A00-00000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70" name="WordArt 5">
          <a:extLst>
            <a:ext uri="{FF2B5EF4-FFF2-40B4-BE49-F238E27FC236}">
              <a16:creationId xmlns:a16="http://schemas.microsoft.com/office/drawing/2014/main" id="{00000000-0008-0000-0A00-00000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71" name="WordArt 6">
          <a:extLst>
            <a:ext uri="{FF2B5EF4-FFF2-40B4-BE49-F238E27FC236}">
              <a16:creationId xmlns:a16="http://schemas.microsoft.com/office/drawing/2014/main" id="{00000000-0008-0000-0A00-00000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72" name="WordArt 7">
          <a:extLst>
            <a:ext uri="{FF2B5EF4-FFF2-40B4-BE49-F238E27FC236}">
              <a16:creationId xmlns:a16="http://schemas.microsoft.com/office/drawing/2014/main" id="{00000000-0008-0000-0A00-00001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73" name="WordArt 8">
          <a:extLst>
            <a:ext uri="{FF2B5EF4-FFF2-40B4-BE49-F238E27FC236}">
              <a16:creationId xmlns:a16="http://schemas.microsoft.com/office/drawing/2014/main" id="{00000000-0008-0000-0A00-00001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74" name="WordArt 1">
          <a:extLst>
            <a:ext uri="{FF2B5EF4-FFF2-40B4-BE49-F238E27FC236}">
              <a16:creationId xmlns:a16="http://schemas.microsoft.com/office/drawing/2014/main" id="{00000000-0008-0000-0A00-00001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75" name="WordArt 2">
          <a:extLst>
            <a:ext uri="{FF2B5EF4-FFF2-40B4-BE49-F238E27FC236}">
              <a16:creationId xmlns:a16="http://schemas.microsoft.com/office/drawing/2014/main" id="{00000000-0008-0000-0A00-00001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76" name="WordArt 3">
          <a:extLst>
            <a:ext uri="{FF2B5EF4-FFF2-40B4-BE49-F238E27FC236}">
              <a16:creationId xmlns:a16="http://schemas.microsoft.com/office/drawing/2014/main" id="{00000000-0008-0000-0A00-00001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77" name="WordArt 4">
          <a:extLst>
            <a:ext uri="{FF2B5EF4-FFF2-40B4-BE49-F238E27FC236}">
              <a16:creationId xmlns:a16="http://schemas.microsoft.com/office/drawing/2014/main" id="{00000000-0008-0000-0A00-00001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78" name="WordArt 5">
          <a:extLst>
            <a:ext uri="{FF2B5EF4-FFF2-40B4-BE49-F238E27FC236}">
              <a16:creationId xmlns:a16="http://schemas.microsoft.com/office/drawing/2014/main" id="{00000000-0008-0000-0A00-00001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79" name="WordArt 6">
          <a:extLst>
            <a:ext uri="{FF2B5EF4-FFF2-40B4-BE49-F238E27FC236}">
              <a16:creationId xmlns:a16="http://schemas.microsoft.com/office/drawing/2014/main" id="{00000000-0008-0000-0A00-00001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80" name="WordArt 7">
          <a:extLst>
            <a:ext uri="{FF2B5EF4-FFF2-40B4-BE49-F238E27FC236}">
              <a16:creationId xmlns:a16="http://schemas.microsoft.com/office/drawing/2014/main" id="{00000000-0008-0000-0A00-00001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81" name="WordArt 8">
          <a:extLst>
            <a:ext uri="{FF2B5EF4-FFF2-40B4-BE49-F238E27FC236}">
              <a16:creationId xmlns:a16="http://schemas.microsoft.com/office/drawing/2014/main" id="{00000000-0008-0000-0A00-00001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82" name="WordArt 1">
          <a:extLst>
            <a:ext uri="{FF2B5EF4-FFF2-40B4-BE49-F238E27FC236}">
              <a16:creationId xmlns:a16="http://schemas.microsoft.com/office/drawing/2014/main" id="{00000000-0008-0000-0A00-00001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83" name="WordArt 2">
          <a:extLst>
            <a:ext uri="{FF2B5EF4-FFF2-40B4-BE49-F238E27FC236}">
              <a16:creationId xmlns:a16="http://schemas.microsoft.com/office/drawing/2014/main" id="{00000000-0008-0000-0A00-00001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84" name="WordArt 3">
          <a:extLst>
            <a:ext uri="{FF2B5EF4-FFF2-40B4-BE49-F238E27FC236}">
              <a16:creationId xmlns:a16="http://schemas.microsoft.com/office/drawing/2014/main" id="{00000000-0008-0000-0A00-00001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85" name="WordArt 4">
          <a:extLst>
            <a:ext uri="{FF2B5EF4-FFF2-40B4-BE49-F238E27FC236}">
              <a16:creationId xmlns:a16="http://schemas.microsoft.com/office/drawing/2014/main" id="{00000000-0008-0000-0A00-00001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86" name="WordArt 5">
          <a:extLst>
            <a:ext uri="{FF2B5EF4-FFF2-40B4-BE49-F238E27FC236}">
              <a16:creationId xmlns:a16="http://schemas.microsoft.com/office/drawing/2014/main" id="{00000000-0008-0000-0A00-00001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87" name="WordArt 6">
          <a:extLst>
            <a:ext uri="{FF2B5EF4-FFF2-40B4-BE49-F238E27FC236}">
              <a16:creationId xmlns:a16="http://schemas.microsoft.com/office/drawing/2014/main" id="{00000000-0008-0000-0A00-00001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88" name="WordArt 7">
          <a:extLst>
            <a:ext uri="{FF2B5EF4-FFF2-40B4-BE49-F238E27FC236}">
              <a16:creationId xmlns:a16="http://schemas.microsoft.com/office/drawing/2014/main" id="{00000000-0008-0000-0A00-00002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89" name="WordArt 8">
          <a:extLst>
            <a:ext uri="{FF2B5EF4-FFF2-40B4-BE49-F238E27FC236}">
              <a16:creationId xmlns:a16="http://schemas.microsoft.com/office/drawing/2014/main" id="{00000000-0008-0000-0A00-00002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90" name="WordArt 1">
          <a:extLst>
            <a:ext uri="{FF2B5EF4-FFF2-40B4-BE49-F238E27FC236}">
              <a16:creationId xmlns:a16="http://schemas.microsoft.com/office/drawing/2014/main" id="{00000000-0008-0000-0A00-00002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91" name="WordArt 2">
          <a:extLst>
            <a:ext uri="{FF2B5EF4-FFF2-40B4-BE49-F238E27FC236}">
              <a16:creationId xmlns:a16="http://schemas.microsoft.com/office/drawing/2014/main" id="{00000000-0008-0000-0A00-00002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92" name="WordArt 3">
          <a:extLst>
            <a:ext uri="{FF2B5EF4-FFF2-40B4-BE49-F238E27FC236}">
              <a16:creationId xmlns:a16="http://schemas.microsoft.com/office/drawing/2014/main" id="{00000000-0008-0000-0A00-00002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93" name="WordArt 4">
          <a:extLst>
            <a:ext uri="{FF2B5EF4-FFF2-40B4-BE49-F238E27FC236}">
              <a16:creationId xmlns:a16="http://schemas.microsoft.com/office/drawing/2014/main" id="{00000000-0008-0000-0A00-00002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94" name="WordArt 5">
          <a:extLst>
            <a:ext uri="{FF2B5EF4-FFF2-40B4-BE49-F238E27FC236}">
              <a16:creationId xmlns:a16="http://schemas.microsoft.com/office/drawing/2014/main" id="{00000000-0008-0000-0A00-00002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95" name="WordArt 6">
          <a:extLst>
            <a:ext uri="{FF2B5EF4-FFF2-40B4-BE49-F238E27FC236}">
              <a16:creationId xmlns:a16="http://schemas.microsoft.com/office/drawing/2014/main" id="{00000000-0008-0000-0A00-00002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96" name="WordArt 7">
          <a:extLst>
            <a:ext uri="{FF2B5EF4-FFF2-40B4-BE49-F238E27FC236}">
              <a16:creationId xmlns:a16="http://schemas.microsoft.com/office/drawing/2014/main" id="{00000000-0008-0000-0A00-00002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297" name="WordArt 8">
          <a:extLst>
            <a:ext uri="{FF2B5EF4-FFF2-40B4-BE49-F238E27FC236}">
              <a16:creationId xmlns:a16="http://schemas.microsoft.com/office/drawing/2014/main" id="{00000000-0008-0000-0A00-00002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98" name="WordArt 1">
          <a:extLst>
            <a:ext uri="{FF2B5EF4-FFF2-40B4-BE49-F238E27FC236}">
              <a16:creationId xmlns:a16="http://schemas.microsoft.com/office/drawing/2014/main" id="{00000000-0008-0000-0A00-00002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299" name="WordArt 2">
          <a:extLst>
            <a:ext uri="{FF2B5EF4-FFF2-40B4-BE49-F238E27FC236}">
              <a16:creationId xmlns:a16="http://schemas.microsoft.com/office/drawing/2014/main" id="{00000000-0008-0000-0A00-00002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00" name="WordArt 3">
          <a:extLst>
            <a:ext uri="{FF2B5EF4-FFF2-40B4-BE49-F238E27FC236}">
              <a16:creationId xmlns:a16="http://schemas.microsoft.com/office/drawing/2014/main" id="{00000000-0008-0000-0A00-00002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01" name="WordArt 4">
          <a:extLst>
            <a:ext uri="{FF2B5EF4-FFF2-40B4-BE49-F238E27FC236}">
              <a16:creationId xmlns:a16="http://schemas.microsoft.com/office/drawing/2014/main" id="{00000000-0008-0000-0A00-00002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02" name="WordArt 5">
          <a:extLst>
            <a:ext uri="{FF2B5EF4-FFF2-40B4-BE49-F238E27FC236}">
              <a16:creationId xmlns:a16="http://schemas.microsoft.com/office/drawing/2014/main" id="{00000000-0008-0000-0A00-00002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03" name="WordArt 6">
          <a:extLst>
            <a:ext uri="{FF2B5EF4-FFF2-40B4-BE49-F238E27FC236}">
              <a16:creationId xmlns:a16="http://schemas.microsoft.com/office/drawing/2014/main" id="{00000000-0008-0000-0A00-00002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04" name="WordArt 7">
          <a:extLst>
            <a:ext uri="{FF2B5EF4-FFF2-40B4-BE49-F238E27FC236}">
              <a16:creationId xmlns:a16="http://schemas.microsoft.com/office/drawing/2014/main" id="{00000000-0008-0000-0A00-00003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05" name="WordArt 8">
          <a:extLst>
            <a:ext uri="{FF2B5EF4-FFF2-40B4-BE49-F238E27FC236}">
              <a16:creationId xmlns:a16="http://schemas.microsoft.com/office/drawing/2014/main" id="{00000000-0008-0000-0A00-00003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06" name="WordArt 1">
          <a:extLst>
            <a:ext uri="{FF2B5EF4-FFF2-40B4-BE49-F238E27FC236}">
              <a16:creationId xmlns:a16="http://schemas.microsoft.com/office/drawing/2014/main" id="{00000000-0008-0000-0A00-00003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07" name="WordArt 2">
          <a:extLst>
            <a:ext uri="{FF2B5EF4-FFF2-40B4-BE49-F238E27FC236}">
              <a16:creationId xmlns:a16="http://schemas.microsoft.com/office/drawing/2014/main" id="{00000000-0008-0000-0A00-00003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08" name="WordArt 3">
          <a:extLst>
            <a:ext uri="{FF2B5EF4-FFF2-40B4-BE49-F238E27FC236}">
              <a16:creationId xmlns:a16="http://schemas.microsoft.com/office/drawing/2014/main" id="{00000000-0008-0000-0A00-00003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09" name="WordArt 4">
          <a:extLst>
            <a:ext uri="{FF2B5EF4-FFF2-40B4-BE49-F238E27FC236}">
              <a16:creationId xmlns:a16="http://schemas.microsoft.com/office/drawing/2014/main" id="{00000000-0008-0000-0A00-00003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10" name="WordArt 5">
          <a:extLst>
            <a:ext uri="{FF2B5EF4-FFF2-40B4-BE49-F238E27FC236}">
              <a16:creationId xmlns:a16="http://schemas.microsoft.com/office/drawing/2014/main" id="{00000000-0008-0000-0A00-00003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11" name="WordArt 6">
          <a:extLst>
            <a:ext uri="{FF2B5EF4-FFF2-40B4-BE49-F238E27FC236}">
              <a16:creationId xmlns:a16="http://schemas.microsoft.com/office/drawing/2014/main" id="{00000000-0008-0000-0A00-00003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12" name="WordArt 7">
          <a:extLst>
            <a:ext uri="{FF2B5EF4-FFF2-40B4-BE49-F238E27FC236}">
              <a16:creationId xmlns:a16="http://schemas.microsoft.com/office/drawing/2014/main" id="{00000000-0008-0000-0A00-00003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13" name="WordArt 8">
          <a:extLst>
            <a:ext uri="{FF2B5EF4-FFF2-40B4-BE49-F238E27FC236}">
              <a16:creationId xmlns:a16="http://schemas.microsoft.com/office/drawing/2014/main" id="{00000000-0008-0000-0A00-00003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14" name="WordArt 1">
          <a:extLst>
            <a:ext uri="{FF2B5EF4-FFF2-40B4-BE49-F238E27FC236}">
              <a16:creationId xmlns:a16="http://schemas.microsoft.com/office/drawing/2014/main" id="{00000000-0008-0000-0A00-00003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15" name="WordArt 2">
          <a:extLst>
            <a:ext uri="{FF2B5EF4-FFF2-40B4-BE49-F238E27FC236}">
              <a16:creationId xmlns:a16="http://schemas.microsoft.com/office/drawing/2014/main" id="{00000000-0008-0000-0A00-00003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16" name="WordArt 3">
          <a:extLst>
            <a:ext uri="{FF2B5EF4-FFF2-40B4-BE49-F238E27FC236}">
              <a16:creationId xmlns:a16="http://schemas.microsoft.com/office/drawing/2014/main" id="{00000000-0008-0000-0A00-00003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17" name="WordArt 4">
          <a:extLst>
            <a:ext uri="{FF2B5EF4-FFF2-40B4-BE49-F238E27FC236}">
              <a16:creationId xmlns:a16="http://schemas.microsoft.com/office/drawing/2014/main" id="{00000000-0008-0000-0A00-00003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18" name="WordArt 5">
          <a:extLst>
            <a:ext uri="{FF2B5EF4-FFF2-40B4-BE49-F238E27FC236}">
              <a16:creationId xmlns:a16="http://schemas.microsoft.com/office/drawing/2014/main" id="{00000000-0008-0000-0A00-00003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19" name="WordArt 6">
          <a:extLst>
            <a:ext uri="{FF2B5EF4-FFF2-40B4-BE49-F238E27FC236}">
              <a16:creationId xmlns:a16="http://schemas.microsoft.com/office/drawing/2014/main" id="{00000000-0008-0000-0A00-00003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20" name="WordArt 7">
          <a:extLst>
            <a:ext uri="{FF2B5EF4-FFF2-40B4-BE49-F238E27FC236}">
              <a16:creationId xmlns:a16="http://schemas.microsoft.com/office/drawing/2014/main" id="{00000000-0008-0000-0A00-00004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90</xdr:row>
      <xdr:rowOff>0</xdr:rowOff>
    </xdr:from>
    <xdr:to>
      <xdr:col>2</xdr:col>
      <xdr:colOff>927100</xdr:colOff>
      <xdr:row>90</xdr:row>
      <xdr:rowOff>0</xdr:rowOff>
    </xdr:to>
    <xdr:sp macro="" textlink="">
      <xdr:nvSpPr>
        <xdr:cNvPr id="321" name="WordArt 8">
          <a:extLst>
            <a:ext uri="{FF2B5EF4-FFF2-40B4-BE49-F238E27FC236}">
              <a16:creationId xmlns:a16="http://schemas.microsoft.com/office/drawing/2014/main" id="{00000000-0008-0000-0A00-00004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717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22" name="WordArt 1">
          <a:extLst>
            <a:ext uri="{FF2B5EF4-FFF2-40B4-BE49-F238E27FC236}">
              <a16:creationId xmlns:a16="http://schemas.microsoft.com/office/drawing/2014/main" id="{00000000-0008-0000-0A00-00004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23" name="WordArt 2">
          <a:extLst>
            <a:ext uri="{FF2B5EF4-FFF2-40B4-BE49-F238E27FC236}">
              <a16:creationId xmlns:a16="http://schemas.microsoft.com/office/drawing/2014/main" id="{00000000-0008-0000-0A00-00004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24" name="WordArt 3">
          <a:extLst>
            <a:ext uri="{FF2B5EF4-FFF2-40B4-BE49-F238E27FC236}">
              <a16:creationId xmlns:a16="http://schemas.microsoft.com/office/drawing/2014/main" id="{00000000-0008-0000-0A00-00004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25" name="WordArt 4">
          <a:extLst>
            <a:ext uri="{FF2B5EF4-FFF2-40B4-BE49-F238E27FC236}">
              <a16:creationId xmlns:a16="http://schemas.microsoft.com/office/drawing/2014/main" id="{00000000-0008-0000-0A00-00004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26" name="WordArt 5">
          <a:extLst>
            <a:ext uri="{FF2B5EF4-FFF2-40B4-BE49-F238E27FC236}">
              <a16:creationId xmlns:a16="http://schemas.microsoft.com/office/drawing/2014/main" id="{00000000-0008-0000-0A00-00004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27" name="WordArt 6">
          <a:extLst>
            <a:ext uri="{FF2B5EF4-FFF2-40B4-BE49-F238E27FC236}">
              <a16:creationId xmlns:a16="http://schemas.microsoft.com/office/drawing/2014/main" id="{00000000-0008-0000-0A00-00004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28" name="WordArt 7">
          <a:extLst>
            <a:ext uri="{FF2B5EF4-FFF2-40B4-BE49-F238E27FC236}">
              <a16:creationId xmlns:a16="http://schemas.microsoft.com/office/drawing/2014/main" id="{00000000-0008-0000-0A00-00004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90</xdr:row>
      <xdr:rowOff>0</xdr:rowOff>
    </xdr:from>
    <xdr:to>
      <xdr:col>2</xdr:col>
      <xdr:colOff>2212975</xdr:colOff>
      <xdr:row>90</xdr:row>
      <xdr:rowOff>0</xdr:rowOff>
    </xdr:to>
    <xdr:sp macro="" textlink="">
      <xdr:nvSpPr>
        <xdr:cNvPr id="329" name="WordArt 8">
          <a:extLst>
            <a:ext uri="{FF2B5EF4-FFF2-40B4-BE49-F238E27FC236}">
              <a16:creationId xmlns:a16="http://schemas.microsoft.com/office/drawing/2014/main" id="{00000000-0008-0000-0A00-00004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60625" y="306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7" name="WordArt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8" name="WordArt 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9" name="WordArt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10" name="WordArt 1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12" name="WordArt 3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13" name="WordArt 4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14" name="WordArt 5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15" name="WordArt 6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16" name="WordArt 7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97</xdr:row>
      <xdr:rowOff>0</xdr:rowOff>
    </xdr:from>
    <xdr:to>
      <xdr:col>2</xdr:col>
      <xdr:colOff>927100</xdr:colOff>
      <xdr:row>97</xdr:row>
      <xdr:rowOff>0</xdr:rowOff>
    </xdr:to>
    <xdr:sp macro="" textlink="">
      <xdr:nvSpPr>
        <xdr:cNvPr id="17" name="WordArt 8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106775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8" name="WordArt 1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19" name="WordArt 2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20" name="WordArt 3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21" name="WordArt 4">
          <a:extLst>
            <a:ext uri="{FF2B5EF4-FFF2-40B4-BE49-F238E27FC236}">
              <a16:creationId xmlns:a16="http://schemas.microsoft.com/office/drawing/2014/main" id="{00000000-0008-0000-0B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22" name="WordArt 5">
          <a:extLst>
            <a:ext uri="{FF2B5EF4-FFF2-40B4-BE49-F238E27FC236}">
              <a16:creationId xmlns:a16="http://schemas.microsoft.com/office/drawing/2014/main" id="{00000000-0008-0000-0B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23" name="WordArt 6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24" name="WordArt 7">
          <a:extLst>
            <a:ext uri="{FF2B5EF4-FFF2-40B4-BE49-F238E27FC236}">
              <a16:creationId xmlns:a16="http://schemas.microsoft.com/office/drawing/2014/main" id="{00000000-0008-0000-0B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25" name="WordArt 8">
          <a:extLst>
            <a:ext uri="{FF2B5EF4-FFF2-40B4-BE49-F238E27FC236}">
              <a16:creationId xmlns:a16="http://schemas.microsoft.com/office/drawing/2014/main" id="{00000000-0008-0000-0B00-00001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26" name="WordArt 1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27" name="WordArt 2">
          <a:extLst>
            <a:ext uri="{FF2B5EF4-FFF2-40B4-BE49-F238E27FC236}">
              <a16:creationId xmlns:a16="http://schemas.microsoft.com/office/drawing/2014/main" id="{00000000-0008-0000-0B00-00001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28" name="WordArt 3">
          <a:extLst>
            <a:ext uri="{FF2B5EF4-FFF2-40B4-BE49-F238E27FC236}">
              <a16:creationId xmlns:a16="http://schemas.microsoft.com/office/drawing/2014/main" id="{00000000-0008-0000-0B00-00001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29" name="WordArt 4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30" name="WordArt 5">
          <a:extLst>
            <a:ext uri="{FF2B5EF4-FFF2-40B4-BE49-F238E27FC236}">
              <a16:creationId xmlns:a16="http://schemas.microsoft.com/office/drawing/2014/main" id="{00000000-0008-0000-0B00-00001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31" name="WordArt 6">
          <a:extLst>
            <a:ext uri="{FF2B5EF4-FFF2-40B4-BE49-F238E27FC236}">
              <a16:creationId xmlns:a16="http://schemas.microsoft.com/office/drawing/2014/main" id="{00000000-0008-0000-0B00-00001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32" name="WordArt 7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10</xdr:row>
      <xdr:rowOff>0</xdr:rowOff>
    </xdr:from>
    <xdr:to>
      <xdr:col>2</xdr:col>
      <xdr:colOff>927100</xdr:colOff>
      <xdr:row>10</xdr:row>
      <xdr:rowOff>0</xdr:rowOff>
    </xdr:to>
    <xdr:sp macro="" textlink="">
      <xdr:nvSpPr>
        <xdr:cNvPr id="33" name="WordArt 8">
          <a:extLst>
            <a:ext uri="{FF2B5EF4-FFF2-40B4-BE49-F238E27FC236}">
              <a16:creationId xmlns:a16="http://schemas.microsoft.com/office/drawing/2014/main" id="{00000000-0008-0000-0B00-00002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54959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</xdr:row>
      <xdr:rowOff>0</xdr:rowOff>
    </xdr:from>
    <xdr:to>
      <xdr:col>2</xdr:col>
      <xdr:colOff>927100</xdr:colOff>
      <xdr:row>2</xdr:row>
      <xdr:rowOff>0</xdr:rowOff>
    </xdr:to>
    <xdr:sp macro="" textlink="">
      <xdr:nvSpPr>
        <xdr:cNvPr id="34" name="WordArt 1">
          <a:extLst>
            <a:ext uri="{FF2B5EF4-FFF2-40B4-BE49-F238E27FC236}">
              <a16:creationId xmlns:a16="http://schemas.microsoft.com/office/drawing/2014/main" id="{00000000-0008-0000-0B00-00002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6143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</xdr:row>
      <xdr:rowOff>0</xdr:rowOff>
    </xdr:from>
    <xdr:to>
      <xdr:col>2</xdr:col>
      <xdr:colOff>927100</xdr:colOff>
      <xdr:row>2</xdr:row>
      <xdr:rowOff>0</xdr:rowOff>
    </xdr:to>
    <xdr:sp macro="" textlink="">
      <xdr:nvSpPr>
        <xdr:cNvPr id="35" name="WordArt 2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6143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</xdr:row>
      <xdr:rowOff>0</xdr:rowOff>
    </xdr:from>
    <xdr:to>
      <xdr:col>2</xdr:col>
      <xdr:colOff>927100</xdr:colOff>
      <xdr:row>2</xdr:row>
      <xdr:rowOff>0</xdr:rowOff>
    </xdr:to>
    <xdr:sp macro="" textlink="">
      <xdr:nvSpPr>
        <xdr:cNvPr id="36" name="WordArt 3">
          <a:extLst>
            <a:ext uri="{FF2B5EF4-FFF2-40B4-BE49-F238E27FC236}">
              <a16:creationId xmlns:a16="http://schemas.microsoft.com/office/drawing/2014/main" id="{00000000-0008-0000-0B00-00002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6143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</xdr:row>
      <xdr:rowOff>0</xdr:rowOff>
    </xdr:from>
    <xdr:to>
      <xdr:col>2</xdr:col>
      <xdr:colOff>927100</xdr:colOff>
      <xdr:row>2</xdr:row>
      <xdr:rowOff>0</xdr:rowOff>
    </xdr:to>
    <xdr:sp macro="" textlink="">
      <xdr:nvSpPr>
        <xdr:cNvPr id="37" name="WordArt 4">
          <a:extLst>
            <a:ext uri="{FF2B5EF4-FFF2-40B4-BE49-F238E27FC236}">
              <a16:creationId xmlns:a16="http://schemas.microsoft.com/office/drawing/2014/main" id="{00000000-0008-0000-0B00-00002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6143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</xdr:row>
      <xdr:rowOff>0</xdr:rowOff>
    </xdr:from>
    <xdr:to>
      <xdr:col>2</xdr:col>
      <xdr:colOff>927100</xdr:colOff>
      <xdr:row>2</xdr:row>
      <xdr:rowOff>0</xdr:rowOff>
    </xdr:to>
    <xdr:sp macro="" textlink="">
      <xdr:nvSpPr>
        <xdr:cNvPr id="38" name="WordArt 5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6143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</xdr:row>
      <xdr:rowOff>0</xdr:rowOff>
    </xdr:from>
    <xdr:to>
      <xdr:col>2</xdr:col>
      <xdr:colOff>927100</xdr:colOff>
      <xdr:row>2</xdr:row>
      <xdr:rowOff>0</xdr:rowOff>
    </xdr:to>
    <xdr:sp macro="" textlink="">
      <xdr:nvSpPr>
        <xdr:cNvPr id="39" name="WordArt 6">
          <a:extLst>
            <a:ext uri="{FF2B5EF4-FFF2-40B4-BE49-F238E27FC236}">
              <a16:creationId xmlns:a16="http://schemas.microsoft.com/office/drawing/2014/main" id="{00000000-0008-0000-0B00-00002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6143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</xdr:row>
      <xdr:rowOff>0</xdr:rowOff>
    </xdr:from>
    <xdr:to>
      <xdr:col>2</xdr:col>
      <xdr:colOff>927100</xdr:colOff>
      <xdr:row>2</xdr:row>
      <xdr:rowOff>0</xdr:rowOff>
    </xdr:to>
    <xdr:sp macro="" textlink="">
      <xdr:nvSpPr>
        <xdr:cNvPr id="40" name="WordArt 7">
          <a:extLst>
            <a:ext uri="{FF2B5EF4-FFF2-40B4-BE49-F238E27FC236}">
              <a16:creationId xmlns:a16="http://schemas.microsoft.com/office/drawing/2014/main" id="{00000000-0008-0000-0B00-00002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6143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</xdr:row>
      <xdr:rowOff>0</xdr:rowOff>
    </xdr:from>
    <xdr:to>
      <xdr:col>2</xdr:col>
      <xdr:colOff>927100</xdr:colOff>
      <xdr:row>2</xdr:row>
      <xdr:rowOff>0</xdr:rowOff>
    </xdr:to>
    <xdr:sp macro="" textlink="">
      <xdr:nvSpPr>
        <xdr:cNvPr id="41" name="WordArt 8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22400" y="6143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3</xdr:row>
      <xdr:rowOff>0</xdr:rowOff>
    </xdr:from>
    <xdr:to>
      <xdr:col>22</xdr:col>
      <xdr:colOff>927100</xdr:colOff>
      <xdr:row>3</xdr:row>
      <xdr:rowOff>0</xdr:rowOff>
    </xdr:to>
    <xdr:sp macro="" textlink="">
      <xdr:nvSpPr>
        <xdr:cNvPr id="42" name="WordArt 1">
          <a:extLst>
            <a:ext uri="{FF2B5EF4-FFF2-40B4-BE49-F238E27FC236}">
              <a16:creationId xmlns:a16="http://schemas.microsoft.com/office/drawing/2014/main" id="{00000000-0008-0000-0B00-00002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3</xdr:row>
      <xdr:rowOff>0</xdr:rowOff>
    </xdr:from>
    <xdr:to>
      <xdr:col>22</xdr:col>
      <xdr:colOff>927100</xdr:colOff>
      <xdr:row>3</xdr:row>
      <xdr:rowOff>0</xdr:rowOff>
    </xdr:to>
    <xdr:sp macro="" textlink="">
      <xdr:nvSpPr>
        <xdr:cNvPr id="43" name="WordArt 2">
          <a:extLst>
            <a:ext uri="{FF2B5EF4-FFF2-40B4-BE49-F238E27FC236}">
              <a16:creationId xmlns:a16="http://schemas.microsoft.com/office/drawing/2014/main" id="{00000000-0008-0000-0B00-00002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3</xdr:row>
      <xdr:rowOff>0</xdr:rowOff>
    </xdr:from>
    <xdr:to>
      <xdr:col>22</xdr:col>
      <xdr:colOff>927100</xdr:colOff>
      <xdr:row>3</xdr:row>
      <xdr:rowOff>0</xdr:rowOff>
    </xdr:to>
    <xdr:sp macro="" textlink="">
      <xdr:nvSpPr>
        <xdr:cNvPr id="44" name="WordArt 3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3</xdr:row>
      <xdr:rowOff>0</xdr:rowOff>
    </xdr:from>
    <xdr:to>
      <xdr:col>22</xdr:col>
      <xdr:colOff>927100</xdr:colOff>
      <xdr:row>3</xdr:row>
      <xdr:rowOff>0</xdr:rowOff>
    </xdr:to>
    <xdr:sp macro="" textlink="">
      <xdr:nvSpPr>
        <xdr:cNvPr id="45" name="WordArt 4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3</xdr:row>
      <xdr:rowOff>0</xdr:rowOff>
    </xdr:from>
    <xdr:to>
      <xdr:col>22</xdr:col>
      <xdr:colOff>927100</xdr:colOff>
      <xdr:row>3</xdr:row>
      <xdr:rowOff>0</xdr:rowOff>
    </xdr:to>
    <xdr:sp macro="" textlink="">
      <xdr:nvSpPr>
        <xdr:cNvPr id="46" name="WordArt 5">
          <a:extLst>
            <a:ext uri="{FF2B5EF4-FFF2-40B4-BE49-F238E27FC236}">
              <a16:creationId xmlns:a16="http://schemas.microsoft.com/office/drawing/2014/main" id="{00000000-0008-0000-0B00-00002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3</xdr:row>
      <xdr:rowOff>0</xdr:rowOff>
    </xdr:from>
    <xdr:to>
      <xdr:col>22</xdr:col>
      <xdr:colOff>927100</xdr:colOff>
      <xdr:row>3</xdr:row>
      <xdr:rowOff>0</xdr:rowOff>
    </xdr:to>
    <xdr:sp macro="" textlink="">
      <xdr:nvSpPr>
        <xdr:cNvPr id="47" name="WordArt 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3</xdr:row>
      <xdr:rowOff>0</xdr:rowOff>
    </xdr:from>
    <xdr:to>
      <xdr:col>22</xdr:col>
      <xdr:colOff>927100</xdr:colOff>
      <xdr:row>3</xdr:row>
      <xdr:rowOff>0</xdr:rowOff>
    </xdr:to>
    <xdr:sp macro="" textlink="">
      <xdr:nvSpPr>
        <xdr:cNvPr id="48" name="WordArt 7">
          <a:extLst>
            <a:ext uri="{FF2B5EF4-FFF2-40B4-BE49-F238E27FC236}">
              <a16:creationId xmlns:a16="http://schemas.microsoft.com/office/drawing/2014/main" id="{00000000-0008-0000-0B00-00003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3</xdr:row>
      <xdr:rowOff>0</xdr:rowOff>
    </xdr:from>
    <xdr:to>
      <xdr:col>22</xdr:col>
      <xdr:colOff>927100</xdr:colOff>
      <xdr:row>3</xdr:row>
      <xdr:rowOff>0</xdr:rowOff>
    </xdr:to>
    <xdr:sp macro="" textlink="">
      <xdr:nvSpPr>
        <xdr:cNvPr id="49" name="WordArt 8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3</xdr:row>
      <xdr:rowOff>0</xdr:rowOff>
    </xdr:from>
    <xdr:to>
      <xdr:col>22</xdr:col>
      <xdr:colOff>927100</xdr:colOff>
      <xdr:row>3</xdr:row>
      <xdr:rowOff>0</xdr:rowOff>
    </xdr:to>
    <xdr:sp macro="" textlink="">
      <xdr:nvSpPr>
        <xdr:cNvPr id="50" name="WordArt 1">
          <a:extLst>
            <a:ext uri="{FF2B5EF4-FFF2-40B4-BE49-F238E27FC236}">
              <a16:creationId xmlns:a16="http://schemas.microsoft.com/office/drawing/2014/main" id="{00000000-0008-0000-0B00-00003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3</xdr:row>
      <xdr:rowOff>0</xdr:rowOff>
    </xdr:from>
    <xdr:to>
      <xdr:col>22</xdr:col>
      <xdr:colOff>927100</xdr:colOff>
      <xdr:row>3</xdr:row>
      <xdr:rowOff>0</xdr:rowOff>
    </xdr:to>
    <xdr:sp macro="" textlink="">
      <xdr:nvSpPr>
        <xdr:cNvPr id="51" name="WordArt 2">
          <a:extLst>
            <a:ext uri="{FF2B5EF4-FFF2-40B4-BE49-F238E27FC236}">
              <a16:creationId xmlns:a16="http://schemas.microsoft.com/office/drawing/2014/main" id="{00000000-0008-0000-0B00-00003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3</xdr:row>
      <xdr:rowOff>0</xdr:rowOff>
    </xdr:from>
    <xdr:to>
      <xdr:col>22</xdr:col>
      <xdr:colOff>927100</xdr:colOff>
      <xdr:row>3</xdr:row>
      <xdr:rowOff>0</xdr:rowOff>
    </xdr:to>
    <xdr:sp macro="" textlink="">
      <xdr:nvSpPr>
        <xdr:cNvPr id="52" name="WordArt 3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3</xdr:row>
      <xdr:rowOff>0</xdr:rowOff>
    </xdr:from>
    <xdr:to>
      <xdr:col>22</xdr:col>
      <xdr:colOff>927100</xdr:colOff>
      <xdr:row>3</xdr:row>
      <xdr:rowOff>0</xdr:rowOff>
    </xdr:to>
    <xdr:sp macro="" textlink="">
      <xdr:nvSpPr>
        <xdr:cNvPr id="53" name="WordArt 4">
          <a:extLst>
            <a:ext uri="{FF2B5EF4-FFF2-40B4-BE49-F238E27FC236}">
              <a16:creationId xmlns:a16="http://schemas.microsoft.com/office/drawing/2014/main" id="{00000000-0008-0000-0B00-00003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3</xdr:row>
      <xdr:rowOff>0</xdr:rowOff>
    </xdr:from>
    <xdr:to>
      <xdr:col>22</xdr:col>
      <xdr:colOff>927100</xdr:colOff>
      <xdr:row>3</xdr:row>
      <xdr:rowOff>0</xdr:rowOff>
    </xdr:to>
    <xdr:sp macro="" textlink="">
      <xdr:nvSpPr>
        <xdr:cNvPr id="54" name="WordArt 5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3</xdr:row>
      <xdr:rowOff>0</xdr:rowOff>
    </xdr:from>
    <xdr:to>
      <xdr:col>22</xdr:col>
      <xdr:colOff>927100</xdr:colOff>
      <xdr:row>3</xdr:row>
      <xdr:rowOff>0</xdr:rowOff>
    </xdr:to>
    <xdr:sp macro="" textlink="">
      <xdr:nvSpPr>
        <xdr:cNvPr id="55" name="WordArt 6">
          <a:extLst>
            <a:ext uri="{FF2B5EF4-FFF2-40B4-BE49-F238E27FC236}">
              <a16:creationId xmlns:a16="http://schemas.microsoft.com/office/drawing/2014/main" id="{00000000-0008-0000-0B00-00003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3</xdr:row>
      <xdr:rowOff>0</xdr:rowOff>
    </xdr:from>
    <xdr:to>
      <xdr:col>22</xdr:col>
      <xdr:colOff>927100</xdr:colOff>
      <xdr:row>3</xdr:row>
      <xdr:rowOff>0</xdr:rowOff>
    </xdr:to>
    <xdr:sp macro="" textlink="">
      <xdr:nvSpPr>
        <xdr:cNvPr id="56" name="WordArt 7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3</xdr:row>
      <xdr:rowOff>0</xdr:rowOff>
    </xdr:from>
    <xdr:to>
      <xdr:col>22</xdr:col>
      <xdr:colOff>927100</xdr:colOff>
      <xdr:row>3</xdr:row>
      <xdr:rowOff>0</xdr:rowOff>
    </xdr:to>
    <xdr:sp macro="" textlink="">
      <xdr:nvSpPr>
        <xdr:cNvPr id="57" name="WordArt 8">
          <a:extLst>
            <a:ext uri="{FF2B5EF4-FFF2-40B4-BE49-F238E27FC236}">
              <a16:creationId xmlns:a16="http://schemas.microsoft.com/office/drawing/2014/main" id="{00000000-0008-0000-0B00-00003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6381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5</xdr:row>
      <xdr:rowOff>0</xdr:rowOff>
    </xdr:from>
    <xdr:to>
      <xdr:col>22</xdr:col>
      <xdr:colOff>927100</xdr:colOff>
      <xdr:row>5</xdr:row>
      <xdr:rowOff>0</xdr:rowOff>
    </xdr:to>
    <xdr:sp macro="" textlink="">
      <xdr:nvSpPr>
        <xdr:cNvPr id="58" name="WordArt 1">
          <a:extLst>
            <a:ext uri="{FF2B5EF4-FFF2-40B4-BE49-F238E27FC236}">
              <a16:creationId xmlns:a16="http://schemas.microsoft.com/office/drawing/2014/main" id="{00000000-0008-0000-0B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96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5</xdr:row>
      <xdr:rowOff>0</xdr:rowOff>
    </xdr:from>
    <xdr:to>
      <xdr:col>22</xdr:col>
      <xdr:colOff>927100</xdr:colOff>
      <xdr:row>5</xdr:row>
      <xdr:rowOff>0</xdr:rowOff>
    </xdr:to>
    <xdr:sp macro="" textlink="">
      <xdr:nvSpPr>
        <xdr:cNvPr id="59" name="WordArt 2">
          <a:extLst>
            <a:ext uri="{FF2B5EF4-FFF2-40B4-BE49-F238E27FC236}">
              <a16:creationId xmlns:a16="http://schemas.microsoft.com/office/drawing/2014/main" id="{00000000-0008-0000-0B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96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5</xdr:row>
      <xdr:rowOff>0</xdr:rowOff>
    </xdr:from>
    <xdr:to>
      <xdr:col>22</xdr:col>
      <xdr:colOff>927100</xdr:colOff>
      <xdr:row>5</xdr:row>
      <xdr:rowOff>0</xdr:rowOff>
    </xdr:to>
    <xdr:sp macro="" textlink="">
      <xdr:nvSpPr>
        <xdr:cNvPr id="60" name="WordArt 3">
          <a:extLst>
            <a:ext uri="{FF2B5EF4-FFF2-40B4-BE49-F238E27FC236}">
              <a16:creationId xmlns:a16="http://schemas.microsoft.com/office/drawing/2014/main" id="{00000000-0008-0000-0B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96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5</xdr:row>
      <xdr:rowOff>0</xdr:rowOff>
    </xdr:from>
    <xdr:to>
      <xdr:col>22</xdr:col>
      <xdr:colOff>927100</xdr:colOff>
      <xdr:row>5</xdr:row>
      <xdr:rowOff>0</xdr:rowOff>
    </xdr:to>
    <xdr:sp macro="" textlink="">
      <xdr:nvSpPr>
        <xdr:cNvPr id="61" name="WordArt 4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96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5</xdr:row>
      <xdr:rowOff>0</xdr:rowOff>
    </xdr:from>
    <xdr:to>
      <xdr:col>22</xdr:col>
      <xdr:colOff>927100</xdr:colOff>
      <xdr:row>5</xdr:row>
      <xdr:rowOff>0</xdr:rowOff>
    </xdr:to>
    <xdr:sp macro="" textlink="">
      <xdr:nvSpPr>
        <xdr:cNvPr id="62" name="WordArt 5">
          <a:extLst>
            <a:ext uri="{FF2B5EF4-FFF2-40B4-BE49-F238E27FC236}">
              <a16:creationId xmlns:a16="http://schemas.microsoft.com/office/drawing/2014/main" id="{00000000-0008-0000-0B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96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5</xdr:row>
      <xdr:rowOff>0</xdr:rowOff>
    </xdr:from>
    <xdr:to>
      <xdr:col>22</xdr:col>
      <xdr:colOff>927100</xdr:colOff>
      <xdr:row>5</xdr:row>
      <xdr:rowOff>0</xdr:rowOff>
    </xdr:to>
    <xdr:sp macro="" textlink="">
      <xdr:nvSpPr>
        <xdr:cNvPr id="63" name="WordArt 6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96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5</xdr:row>
      <xdr:rowOff>0</xdr:rowOff>
    </xdr:from>
    <xdr:to>
      <xdr:col>22</xdr:col>
      <xdr:colOff>927100</xdr:colOff>
      <xdr:row>5</xdr:row>
      <xdr:rowOff>0</xdr:rowOff>
    </xdr:to>
    <xdr:sp macro="" textlink="">
      <xdr:nvSpPr>
        <xdr:cNvPr id="64" name="WordArt 7">
          <a:extLst>
            <a:ext uri="{FF2B5EF4-FFF2-40B4-BE49-F238E27FC236}">
              <a16:creationId xmlns:a16="http://schemas.microsoft.com/office/drawing/2014/main" id="{00000000-0008-0000-0B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96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22</xdr:col>
      <xdr:colOff>927100</xdr:colOff>
      <xdr:row>5</xdr:row>
      <xdr:rowOff>0</xdr:rowOff>
    </xdr:from>
    <xdr:to>
      <xdr:col>22</xdr:col>
      <xdr:colOff>927100</xdr:colOff>
      <xdr:row>5</xdr:row>
      <xdr:rowOff>0</xdr:rowOff>
    </xdr:to>
    <xdr:sp macro="" textlink="">
      <xdr:nvSpPr>
        <xdr:cNvPr id="65" name="WordArt 8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605000" y="9620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94892</xdr:colOff>
      <xdr:row>0</xdr:row>
      <xdr:rowOff>60384</xdr:rowOff>
    </xdr:from>
    <xdr:to>
      <xdr:col>2</xdr:col>
      <xdr:colOff>594023</xdr:colOff>
      <xdr:row>1</xdr:row>
      <xdr:rowOff>51759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092" y="60384"/>
          <a:ext cx="470556" cy="496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94892</xdr:colOff>
      <xdr:row>0</xdr:row>
      <xdr:rowOff>60384</xdr:rowOff>
    </xdr:from>
    <xdr:to>
      <xdr:col>2</xdr:col>
      <xdr:colOff>594023</xdr:colOff>
      <xdr:row>1</xdr:row>
      <xdr:rowOff>51759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092" y="60384"/>
          <a:ext cx="470556" cy="49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zoomScaleNormal="100" workbookViewId="0">
      <selection activeCell="O15" sqref="O15"/>
    </sheetView>
  </sheetViews>
  <sheetFormatPr defaultColWidth="9.1796875" defaultRowHeight="14.5" x14ac:dyDescent="0.35"/>
  <cols>
    <col min="1" max="1" width="2.1796875" style="156" customWidth="1"/>
    <col min="2" max="2" width="7.26953125" style="157" bestFit="1" customWidth="1"/>
    <col min="3" max="3" width="21.453125" style="156" bestFit="1" customWidth="1"/>
    <col min="4" max="4" width="11.26953125" style="158" bestFit="1" customWidth="1"/>
    <col min="5" max="5" width="11.7265625" style="156" customWidth="1"/>
    <col min="6" max="6" width="5.26953125" style="159" bestFit="1" customWidth="1"/>
    <col min="7" max="7" width="7.54296875" style="156" bestFit="1" customWidth="1"/>
    <col min="8" max="8" width="3.453125" style="159" customWidth="1"/>
    <col min="9" max="9" width="6" style="160" customWidth="1"/>
    <col min="10" max="10" width="5.7265625" style="156" customWidth="1"/>
    <col min="11" max="11" width="9.1796875" style="156"/>
    <col min="12" max="13" width="4" style="156" bestFit="1" customWidth="1"/>
    <col min="14" max="16384" width="9.1796875" style="156"/>
  </cols>
  <sheetData>
    <row r="1" spans="1:13" s="140" customFormat="1" ht="15.75" customHeight="1" x14ac:dyDescent="0.3">
      <c r="A1" s="139"/>
      <c r="B1" s="385" t="s">
        <v>172</v>
      </c>
      <c r="C1" s="385"/>
      <c r="D1" s="385"/>
      <c r="E1" s="385"/>
      <c r="F1" s="385"/>
      <c r="G1" s="385"/>
      <c r="H1" s="385"/>
      <c r="I1" s="385"/>
      <c r="J1" s="139"/>
      <c r="M1" s="195"/>
    </row>
    <row r="2" spans="1:13" s="143" customFormat="1" ht="18" customHeight="1" x14ac:dyDescent="0.35">
      <c r="A2" s="141"/>
      <c r="B2" s="386" t="s">
        <v>727</v>
      </c>
      <c r="C2" s="386"/>
      <c r="D2" s="386"/>
      <c r="E2" s="386"/>
      <c r="F2" s="386"/>
      <c r="G2" s="386"/>
      <c r="H2" s="386"/>
      <c r="I2" s="386"/>
      <c r="J2" s="142"/>
    </row>
    <row r="3" spans="1:13" s="143" customFormat="1" ht="12.75" customHeight="1" x14ac:dyDescent="0.35">
      <c r="B3" s="387" t="s">
        <v>448</v>
      </c>
      <c r="C3" s="387"/>
      <c r="D3" s="387"/>
      <c r="E3" s="387"/>
      <c r="F3" s="387"/>
      <c r="G3" s="387"/>
      <c r="H3" s="387"/>
      <c r="I3" s="387"/>
      <c r="J3" s="140"/>
    </row>
    <row r="4" spans="1:13" s="145" customFormat="1" ht="13.5" thickBot="1" x14ac:dyDescent="0.35">
      <c r="A4" s="144"/>
      <c r="B4" s="383" t="s">
        <v>449</v>
      </c>
      <c r="C4" s="383"/>
      <c r="D4" s="383"/>
      <c r="E4" s="383"/>
      <c r="F4" s="383"/>
      <c r="G4" s="383"/>
      <c r="H4" s="383"/>
      <c r="I4" s="383"/>
    </row>
    <row r="5" spans="1:13" s="145" customFormat="1" ht="14" thickTop="1" thickBot="1" x14ac:dyDescent="0.35">
      <c r="A5" s="144"/>
      <c r="B5" s="146" t="s">
        <v>450</v>
      </c>
      <c r="C5" s="147"/>
      <c r="D5" s="147"/>
      <c r="E5" s="144"/>
      <c r="F5" s="147"/>
      <c r="G5" s="147"/>
      <c r="H5" s="147"/>
      <c r="I5" s="147"/>
    </row>
    <row r="6" spans="1:13" s="145" customFormat="1" ht="15" customHeight="1" x14ac:dyDescent="0.3">
      <c r="A6" s="144"/>
      <c r="B6" s="147" t="s">
        <v>451</v>
      </c>
      <c r="C6" s="144" t="s">
        <v>452</v>
      </c>
      <c r="D6" s="147" t="s">
        <v>453</v>
      </c>
      <c r="E6" s="144" t="s">
        <v>454</v>
      </c>
      <c r="F6" s="147" t="s">
        <v>6</v>
      </c>
      <c r="G6" s="144" t="s">
        <v>455</v>
      </c>
      <c r="H6" s="148">
        <v>8</v>
      </c>
      <c r="I6" s="206" t="s">
        <v>456</v>
      </c>
    </row>
    <row r="7" spans="1:13" s="145" customFormat="1" ht="13" x14ac:dyDescent="0.3">
      <c r="A7" s="144"/>
      <c r="B7" s="149" t="s">
        <v>451</v>
      </c>
      <c r="C7" s="150" t="s">
        <v>457</v>
      </c>
      <c r="D7" s="147" t="s">
        <v>453</v>
      </c>
      <c r="E7" s="150" t="s">
        <v>454</v>
      </c>
      <c r="F7" s="149" t="s">
        <v>6</v>
      </c>
      <c r="G7" s="150" t="s">
        <v>455</v>
      </c>
      <c r="H7" s="151">
        <v>8</v>
      </c>
      <c r="I7" s="152" t="s">
        <v>456</v>
      </c>
    </row>
    <row r="8" spans="1:13" s="145" customFormat="1" ht="13" x14ac:dyDescent="0.3">
      <c r="A8" s="144"/>
      <c r="B8" s="147" t="s">
        <v>458</v>
      </c>
      <c r="C8" s="144" t="s">
        <v>452</v>
      </c>
      <c r="D8" s="147" t="s">
        <v>453</v>
      </c>
      <c r="E8" s="144" t="s">
        <v>454</v>
      </c>
      <c r="F8" s="149" t="s">
        <v>8</v>
      </c>
      <c r="G8" s="144" t="s">
        <v>455</v>
      </c>
      <c r="H8" s="148">
        <v>8</v>
      </c>
      <c r="I8" s="206" t="s">
        <v>456</v>
      </c>
    </row>
    <row r="9" spans="1:13" s="145" customFormat="1" ht="13" x14ac:dyDescent="0.3">
      <c r="A9" s="144"/>
      <c r="B9" s="149" t="s">
        <v>458</v>
      </c>
      <c r="C9" s="150" t="s">
        <v>457</v>
      </c>
      <c r="D9" s="147" t="s">
        <v>453</v>
      </c>
      <c r="E9" s="150" t="s">
        <v>454</v>
      </c>
      <c r="F9" s="149" t="s">
        <v>8</v>
      </c>
      <c r="G9" s="150" t="s">
        <v>455</v>
      </c>
      <c r="H9" s="151">
        <v>8</v>
      </c>
      <c r="I9" s="152" t="s">
        <v>456</v>
      </c>
    </row>
    <row r="10" spans="1:13" s="145" customFormat="1" ht="6.75" customHeight="1" x14ac:dyDescent="0.3">
      <c r="A10" s="144"/>
      <c r="B10" s="149"/>
      <c r="C10" s="150"/>
      <c r="D10" s="149"/>
      <c r="E10" s="150"/>
      <c r="F10" s="149"/>
      <c r="G10" s="150"/>
      <c r="H10" s="149"/>
      <c r="I10" s="152"/>
    </row>
    <row r="11" spans="1:13" s="145" customFormat="1" ht="13" x14ac:dyDescent="0.3">
      <c r="A11" s="144"/>
      <c r="B11" s="147" t="s">
        <v>459</v>
      </c>
      <c r="C11" s="144" t="s">
        <v>452</v>
      </c>
      <c r="D11" s="147" t="s">
        <v>453</v>
      </c>
      <c r="E11" s="144" t="s">
        <v>454</v>
      </c>
      <c r="F11" s="149" t="s">
        <v>9</v>
      </c>
      <c r="G11" s="144" t="s">
        <v>455</v>
      </c>
      <c r="H11" s="148">
        <v>8</v>
      </c>
      <c r="I11" s="206" t="s">
        <v>456</v>
      </c>
    </row>
    <row r="12" spans="1:13" s="145" customFormat="1" ht="13" x14ac:dyDescent="0.3">
      <c r="A12" s="144"/>
      <c r="B12" s="147" t="s">
        <v>459</v>
      </c>
      <c r="C12" s="150" t="s">
        <v>457</v>
      </c>
      <c r="D12" s="147" t="s">
        <v>453</v>
      </c>
      <c r="E12" s="150" t="s">
        <v>454</v>
      </c>
      <c r="F12" s="149" t="s">
        <v>9</v>
      </c>
      <c r="G12" s="150" t="s">
        <v>455</v>
      </c>
      <c r="H12" s="151">
        <v>8</v>
      </c>
      <c r="I12" s="152" t="s">
        <v>456</v>
      </c>
    </row>
    <row r="13" spans="1:13" s="145" customFormat="1" ht="6.75" customHeight="1" x14ac:dyDescent="0.3">
      <c r="A13" s="144"/>
      <c r="B13" s="149"/>
      <c r="C13" s="150"/>
      <c r="D13" s="149"/>
      <c r="E13" s="150"/>
      <c r="F13" s="149"/>
      <c r="G13" s="150"/>
      <c r="H13" s="149"/>
      <c r="I13" s="152"/>
    </row>
    <row r="14" spans="1:13" s="145" customFormat="1" ht="13" x14ac:dyDescent="0.3">
      <c r="A14" s="144"/>
      <c r="B14" s="149" t="s">
        <v>728</v>
      </c>
      <c r="C14" s="144" t="s">
        <v>460</v>
      </c>
      <c r="D14" s="149"/>
      <c r="E14" s="150"/>
      <c r="F14" s="149"/>
      <c r="G14" s="150"/>
      <c r="H14" s="149"/>
      <c r="I14" s="152"/>
    </row>
    <row r="15" spans="1:13" s="145" customFormat="1" ht="6.75" customHeight="1" x14ac:dyDescent="0.3">
      <c r="A15" s="144"/>
      <c r="B15" s="149"/>
      <c r="C15" s="150"/>
      <c r="D15" s="149"/>
      <c r="E15" s="150"/>
      <c r="F15" s="149"/>
      <c r="G15" s="150"/>
      <c r="H15" s="149"/>
      <c r="I15" s="152"/>
    </row>
    <row r="16" spans="1:13" s="145" customFormat="1" ht="13" x14ac:dyDescent="0.3">
      <c r="A16" s="144"/>
      <c r="B16" s="147" t="s">
        <v>461</v>
      </c>
      <c r="C16" s="144" t="s">
        <v>462</v>
      </c>
      <c r="D16" s="147" t="s">
        <v>463</v>
      </c>
      <c r="E16" s="206" t="s">
        <v>464</v>
      </c>
      <c r="F16" s="147" t="s">
        <v>465</v>
      </c>
      <c r="G16" s="144" t="s">
        <v>466</v>
      </c>
      <c r="H16" s="148">
        <v>8</v>
      </c>
      <c r="I16" s="206" t="s">
        <v>456</v>
      </c>
    </row>
    <row r="17" spans="1:10" s="145" customFormat="1" ht="13" x14ac:dyDescent="0.3">
      <c r="A17" s="144"/>
      <c r="B17" s="147" t="s">
        <v>461</v>
      </c>
      <c r="C17" s="150" t="s">
        <v>467</v>
      </c>
      <c r="D17" s="149" t="s">
        <v>463</v>
      </c>
      <c r="E17" s="152" t="s">
        <v>464</v>
      </c>
      <c r="F17" s="149" t="s">
        <v>465</v>
      </c>
      <c r="G17" s="150" t="s">
        <v>455</v>
      </c>
      <c r="H17" s="151">
        <v>8</v>
      </c>
      <c r="I17" s="152" t="s">
        <v>456</v>
      </c>
    </row>
    <row r="18" spans="1:10" s="145" customFormat="1" ht="13" x14ac:dyDescent="0.3">
      <c r="A18" s="144"/>
      <c r="B18" s="147" t="s">
        <v>468</v>
      </c>
      <c r="C18" s="144" t="s">
        <v>462</v>
      </c>
      <c r="D18" s="147" t="s">
        <v>469</v>
      </c>
      <c r="E18" s="206" t="s">
        <v>464</v>
      </c>
      <c r="F18" s="147" t="s">
        <v>470</v>
      </c>
      <c r="G18" s="144" t="s">
        <v>455</v>
      </c>
      <c r="H18" s="148">
        <v>8</v>
      </c>
      <c r="I18" s="206" t="s">
        <v>456</v>
      </c>
    </row>
    <row r="19" spans="1:10" s="145" customFormat="1" ht="13" x14ac:dyDescent="0.3">
      <c r="A19" s="144"/>
      <c r="B19" s="149" t="s">
        <v>468</v>
      </c>
      <c r="C19" s="150" t="s">
        <v>467</v>
      </c>
      <c r="D19" s="149" t="s">
        <v>469</v>
      </c>
      <c r="E19" s="152" t="s">
        <v>464</v>
      </c>
      <c r="F19" s="149" t="s">
        <v>470</v>
      </c>
      <c r="G19" s="150" t="s">
        <v>455</v>
      </c>
      <c r="H19" s="151">
        <v>8</v>
      </c>
      <c r="I19" s="152" t="s">
        <v>456</v>
      </c>
    </row>
    <row r="20" spans="1:10" s="145" customFormat="1" ht="9" customHeight="1" x14ac:dyDescent="0.3">
      <c r="A20" s="144"/>
      <c r="B20" s="149"/>
      <c r="C20" s="150"/>
      <c r="D20" s="149"/>
      <c r="E20" s="152"/>
      <c r="F20" s="149"/>
      <c r="G20" s="150"/>
      <c r="H20" s="149"/>
      <c r="I20" s="152"/>
      <c r="J20" s="147"/>
    </row>
    <row r="21" spans="1:10" s="145" customFormat="1" ht="11.25" customHeight="1" thickBot="1" x14ac:dyDescent="0.35">
      <c r="A21" s="144"/>
      <c r="B21" s="383" t="s">
        <v>471</v>
      </c>
      <c r="C21" s="383"/>
      <c r="D21" s="383"/>
      <c r="E21" s="383"/>
      <c r="F21" s="383"/>
      <c r="G21" s="383"/>
      <c r="H21" s="383"/>
      <c r="I21" s="383"/>
      <c r="J21" s="147"/>
    </row>
    <row r="22" spans="1:10" s="145" customFormat="1" ht="14" thickTop="1" thickBot="1" x14ac:dyDescent="0.35">
      <c r="A22" s="144"/>
      <c r="B22" s="146" t="s">
        <v>450</v>
      </c>
      <c r="C22" s="147"/>
      <c r="D22" s="147"/>
      <c r="E22" s="144"/>
      <c r="F22" s="147"/>
      <c r="G22" s="147"/>
      <c r="H22" s="147"/>
      <c r="I22" s="147"/>
    </row>
    <row r="23" spans="1:10" s="145" customFormat="1" ht="13" x14ac:dyDescent="0.3">
      <c r="A23" s="144"/>
      <c r="B23" s="147" t="s">
        <v>451</v>
      </c>
      <c r="C23" s="144" t="s">
        <v>462</v>
      </c>
      <c r="D23" s="147" t="s">
        <v>472</v>
      </c>
      <c r="E23" s="206" t="s">
        <v>464</v>
      </c>
      <c r="F23" s="147" t="s">
        <v>473</v>
      </c>
      <c r="G23" s="144" t="s">
        <v>455</v>
      </c>
      <c r="H23" s="148">
        <v>8</v>
      </c>
      <c r="I23" s="206" t="s">
        <v>456</v>
      </c>
    </row>
    <row r="24" spans="1:10" s="145" customFormat="1" ht="13" x14ac:dyDescent="0.3">
      <c r="A24" s="144"/>
      <c r="B24" s="149" t="s">
        <v>451</v>
      </c>
      <c r="C24" s="150" t="s">
        <v>467</v>
      </c>
      <c r="D24" s="149" t="s">
        <v>472</v>
      </c>
      <c r="E24" s="152" t="s">
        <v>464</v>
      </c>
      <c r="F24" s="149" t="s">
        <v>473</v>
      </c>
      <c r="G24" s="150" t="s">
        <v>455</v>
      </c>
      <c r="H24" s="151">
        <v>8</v>
      </c>
      <c r="I24" s="152" t="s">
        <v>456</v>
      </c>
    </row>
    <row r="25" spans="1:10" s="145" customFormat="1" ht="13" x14ac:dyDescent="0.3">
      <c r="A25" s="144"/>
      <c r="B25" s="147" t="s">
        <v>474</v>
      </c>
      <c r="C25" s="144" t="s">
        <v>462</v>
      </c>
      <c r="D25" s="147" t="s">
        <v>475</v>
      </c>
      <c r="E25" s="206" t="s">
        <v>464</v>
      </c>
      <c r="F25" s="147" t="s">
        <v>476</v>
      </c>
      <c r="G25" s="144" t="s">
        <v>466</v>
      </c>
      <c r="H25" s="148">
        <v>8</v>
      </c>
      <c r="I25" s="206" t="s">
        <v>456</v>
      </c>
    </row>
    <row r="26" spans="1:10" s="145" customFormat="1" ht="13" x14ac:dyDescent="0.3">
      <c r="A26" s="144"/>
      <c r="B26" s="149" t="s">
        <v>474</v>
      </c>
      <c r="C26" s="150" t="s">
        <v>467</v>
      </c>
      <c r="D26" s="149" t="s">
        <v>475</v>
      </c>
      <c r="E26" s="152" t="s">
        <v>464</v>
      </c>
      <c r="F26" s="147" t="s">
        <v>476</v>
      </c>
      <c r="G26" s="150" t="s">
        <v>455</v>
      </c>
      <c r="H26" s="151">
        <v>8</v>
      </c>
      <c r="I26" s="152" t="s">
        <v>456</v>
      </c>
    </row>
    <row r="27" spans="1:10" s="145" customFormat="1" ht="9" customHeight="1" x14ac:dyDescent="0.3">
      <c r="A27" s="144"/>
      <c r="B27" s="149"/>
      <c r="C27" s="150"/>
      <c r="D27" s="149"/>
      <c r="E27" s="152"/>
      <c r="F27" s="149"/>
      <c r="G27" s="150"/>
      <c r="H27" s="149"/>
      <c r="I27" s="152"/>
      <c r="J27" s="147"/>
    </row>
    <row r="28" spans="1:10" s="145" customFormat="1" ht="13" x14ac:dyDescent="0.3">
      <c r="A28" s="144"/>
      <c r="B28" s="373" t="s">
        <v>729</v>
      </c>
      <c r="C28" s="374" t="s">
        <v>477</v>
      </c>
      <c r="D28" s="373" t="s">
        <v>478</v>
      </c>
      <c r="E28" s="374" t="s">
        <v>479</v>
      </c>
      <c r="F28" s="373"/>
      <c r="G28" s="374"/>
      <c r="H28" s="375">
        <v>16</v>
      </c>
      <c r="I28" s="376" t="s">
        <v>456</v>
      </c>
    </row>
    <row r="29" spans="1:10" s="145" customFormat="1" ht="13" x14ac:dyDescent="0.3">
      <c r="A29" s="144"/>
      <c r="B29" s="377"/>
      <c r="C29" s="374" t="s">
        <v>480</v>
      </c>
      <c r="D29" s="373" t="s">
        <v>478</v>
      </c>
      <c r="E29" s="378"/>
      <c r="F29" s="378"/>
      <c r="G29" s="378"/>
      <c r="H29" s="375">
        <v>16</v>
      </c>
      <c r="I29" s="376" t="s">
        <v>456</v>
      </c>
    </row>
    <row r="30" spans="1:10" s="145" customFormat="1" ht="13" x14ac:dyDescent="0.3">
      <c r="A30" s="144"/>
      <c r="B30" s="377"/>
      <c r="C30" s="379" t="s">
        <v>481</v>
      </c>
      <c r="D30" s="377" t="s">
        <v>478</v>
      </c>
      <c r="E30" s="380"/>
      <c r="F30" s="377"/>
      <c r="G30" s="379"/>
      <c r="H30" s="375">
        <v>16</v>
      </c>
      <c r="I30" s="376" t="s">
        <v>456</v>
      </c>
      <c r="J30" s="147"/>
    </row>
    <row r="31" spans="1:10" s="145" customFormat="1" ht="13.5" thickBot="1" x14ac:dyDescent="0.35">
      <c r="A31" s="144"/>
      <c r="B31" s="383" t="s">
        <v>730</v>
      </c>
      <c r="C31" s="383"/>
      <c r="D31" s="383"/>
      <c r="E31" s="383"/>
      <c r="F31" s="383"/>
      <c r="G31" s="383"/>
      <c r="H31" s="383"/>
      <c r="I31" s="383"/>
      <c r="J31" s="144"/>
    </row>
    <row r="32" spans="1:10" s="144" customFormat="1" ht="14" thickTop="1" thickBot="1" x14ac:dyDescent="0.35">
      <c r="B32" s="146" t="s">
        <v>450</v>
      </c>
      <c r="C32" s="147"/>
      <c r="D32" s="147"/>
      <c r="F32" s="147"/>
      <c r="G32" s="147"/>
      <c r="H32" s="147"/>
      <c r="I32" s="147"/>
      <c r="J32" s="145"/>
    </row>
    <row r="33" spans="1:10" s="145" customFormat="1" ht="13" x14ac:dyDescent="0.3">
      <c r="A33" s="144"/>
      <c r="B33" s="147" t="s">
        <v>482</v>
      </c>
      <c r="C33" s="144" t="s">
        <v>480</v>
      </c>
      <c r="D33" s="147" t="s">
        <v>478</v>
      </c>
      <c r="E33" s="144" t="s">
        <v>479</v>
      </c>
      <c r="F33" s="147"/>
      <c r="G33" s="144"/>
      <c r="H33" s="148">
        <v>16</v>
      </c>
      <c r="I33" s="206" t="s">
        <v>456</v>
      </c>
      <c r="J33" s="144"/>
    </row>
    <row r="34" spans="1:10" s="144" customFormat="1" ht="10.5" x14ac:dyDescent="0.25">
      <c r="B34" s="147" t="s">
        <v>482</v>
      </c>
      <c r="C34" s="150" t="s">
        <v>481</v>
      </c>
      <c r="D34" s="149" t="s">
        <v>478</v>
      </c>
      <c r="E34" s="150" t="s">
        <v>479</v>
      </c>
      <c r="F34" s="149"/>
      <c r="G34" s="150"/>
      <c r="H34" s="151">
        <v>16</v>
      </c>
      <c r="I34" s="152" t="s">
        <v>456</v>
      </c>
    </row>
    <row r="35" spans="1:10" s="144" customFormat="1" ht="13" x14ac:dyDescent="0.3">
      <c r="B35" s="147"/>
      <c r="C35" s="150"/>
      <c r="D35" s="149"/>
      <c r="E35" s="150"/>
      <c r="F35" s="149"/>
      <c r="G35" s="150"/>
      <c r="H35" s="149"/>
      <c r="I35" s="152"/>
      <c r="J35" s="145"/>
    </row>
    <row r="36" spans="1:10" s="145" customFormat="1" ht="13" x14ac:dyDescent="0.3">
      <c r="A36" s="144"/>
      <c r="B36" s="147"/>
      <c r="C36" s="144" t="s">
        <v>483</v>
      </c>
      <c r="D36" s="147" t="s">
        <v>478</v>
      </c>
      <c r="E36" s="144" t="s">
        <v>484</v>
      </c>
      <c r="F36" s="147"/>
      <c r="G36" s="144"/>
      <c r="H36" s="148">
        <v>16</v>
      </c>
      <c r="I36" s="206" t="s">
        <v>456</v>
      </c>
    </row>
    <row r="37" spans="1:10" s="145" customFormat="1" ht="13" x14ac:dyDescent="0.3">
      <c r="A37" s="144"/>
      <c r="B37" s="149"/>
      <c r="C37" s="150" t="s">
        <v>485</v>
      </c>
      <c r="D37" s="149" t="s">
        <v>478</v>
      </c>
      <c r="E37" s="144" t="s">
        <v>484</v>
      </c>
      <c r="F37" s="149"/>
      <c r="G37" s="150"/>
      <c r="H37" s="151">
        <v>16</v>
      </c>
      <c r="I37" s="152" t="s">
        <v>456</v>
      </c>
    </row>
    <row r="38" spans="1:10" s="145" customFormat="1" ht="13" x14ac:dyDescent="0.3">
      <c r="A38" s="144"/>
      <c r="B38" s="147" t="s">
        <v>486</v>
      </c>
      <c r="C38" s="150"/>
      <c r="D38" s="149"/>
      <c r="E38" s="150"/>
      <c r="F38" s="149"/>
      <c r="G38" s="150"/>
      <c r="H38" s="149"/>
      <c r="I38" s="152"/>
    </row>
    <row r="39" spans="1:10" s="145" customFormat="1" ht="13.5" thickBot="1" x14ac:dyDescent="0.35">
      <c r="A39" s="144"/>
      <c r="B39" s="383" t="s">
        <v>731</v>
      </c>
      <c r="C39" s="383"/>
      <c r="D39" s="383"/>
      <c r="E39" s="383"/>
      <c r="F39" s="383"/>
      <c r="G39" s="383"/>
      <c r="H39" s="383"/>
      <c r="I39" s="383"/>
    </row>
    <row r="40" spans="1:10" s="145" customFormat="1" ht="13.5" thickTop="1" x14ac:dyDescent="0.3">
      <c r="A40" s="144"/>
      <c r="B40" s="149"/>
      <c r="C40" s="150"/>
      <c r="D40" s="149"/>
      <c r="E40" s="152"/>
      <c r="F40" s="149"/>
      <c r="G40" s="150"/>
      <c r="H40" s="149"/>
      <c r="I40" s="152"/>
      <c r="J40" s="147"/>
    </row>
    <row r="41" spans="1:10" s="145" customFormat="1" ht="13" x14ac:dyDescent="0.3">
      <c r="A41" s="144"/>
      <c r="B41" s="147" t="s">
        <v>487</v>
      </c>
      <c r="C41" s="144" t="s">
        <v>483</v>
      </c>
      <c r="D41" s="147" t="s">
        <v>478</v>
      </c>
      <c r="E41" s="144" t="s">
        <v>484</v>
      </c>
      <c r="F41" s="147"/>
      <c r="G41" s="144"/>
      <c r="H41" s="147" t="s">
        <v>488</v>
      </c>
      <c r="I41" s="206" t="s">
        <v>456</v>
      </c>
    </row>
    <row r="42" spans="1:10" s="145" customFormat="1" ht="13" x14ac:dyDescent="0.3">
      <c r="A42" s="144"/>
      <c r="B42" s="149"/>
      <c r="C42" s="150" t="s">
        <v>485</v>
      </c>
      <c r="D42" s="149" t="s">
        <v>478</v>
      </c>
      <c r="E42" s="144" t="s">
        <v>484</v>
      </c>
      <c r="F42" s="147"/>
      <c r="G42" s="144"/>
      <c r="H42" s="149" t="s">
        <v>488</v>
      </c>
      <c r="I42" s="152" t="s">
        <v>456</v>
      </c>
    </row>
    <row r="43" spans="1:10" s="145" customFormat="1" ht="13" x14ac:dyDescent="0.3">
      <c r="A43" s="144"/>
      <c r="B43" s="149"/>
      <c r="C43" s="150"/>
      <c r="D43" s="149"/>
      <c r="E43" s="152"/>
      <c r="F43" s="149"/>
      <c r="G43" s="150"/>
      <c r="H43" s="149"/>
      <c r="I43" s="152"/>
      <c r="J43" s="147"/>
    </row>
    <row r="44" spans="1:10" s="145" customFormat="1" ht="13" x14ac:dyDescent="0.3">
      <c r="A44" s="144"/>
      <c r="B44" s="147" t="s">
        <v>461</v>
      </c>
      <c r="C44" s="384" t="s">
        <v>489</v>
      </c>
      <c r="D44" s="384"/>
      <c r="E44" s="384"/>
      <c r="F44" s="384"/>
      <c r="G44" s="384"/>
      <c r="H44" s="384"/>
      <c r="I44" s="384"/>
    </row>
    <row r="45" spans="1:10" s="145" customFormat="1" ht="13" x14ac:dyDescent="0.3">
      <c r="A45" s="144"/>
      <c r="B45" s="153"/>
      <c r="C45" s="154"/>
      <c r="D45" s="153"/>
      <c r="E45" s="154"/>
      <c r="F45" s="153"/>
      <c r="G45" s="154"/>
      <c r="H45" s="153"/>
      <c r="I45" s="155"/>
    </row>
    <row r="46" spans="1:10" s="145" customFormat="1" ht="13" x14ac:dyDescent="0.3">
      <c r="A46" s="156"/>
      <c r="B46" s="153"/>
      <c r="C46" s="154"/>
      <c r="D46" s="153"/>
      <c r="E46" s="154"/>
      <c r="F46" s="153"/>
      <c r="G46" s="154"/>
      <c r="H46" s="153"/>
      <c r="I46" s="155"/>
      <c r="J46" s="156"/>
    </row>
    <row r="47" spans="1:10" ht="13" x14ac:dyDescent="0.3">
      <c r="B47" s="153"/>
      <c r="C47" s="154"/>
      <c r="D47" s="153"/>
      <c r="E47" s="154"/>
      <c r="F47" s="153"/>
      <c r="G47" s="154"/>
      <c r="H47" s="153"/>
      <c r="I47" s="155"/>
    </row>
    <row r="48" spans="1:10" ht="13" x14ac:dyDescent="0.3">
      <c r="B48" s="153"/>
      <c r="C48" s="154"/>
      <c r="D48" s="153"/>
      <c r="E48" s="154"/>
      <c r="F48" s="153"/>
      <c r="G48" s="154"/>
      <c r="H48" s="153"/>
      <c r="I48" s="155"/>
    </row>
    <row r="49" spans="2:9" ht="13" x14ac:dyDescent="0.3">
      <c r="B49" s="153"/>
      <c r="C49" s="154"/>
      <c r="D49" s="153"/>
      <c r="E49" s="154"/>
      <c r="F49" s="153"/>
      <c r="G49" s="154"/>
      <c r="H49" s="153"/>
      <c r="I49" s="155"/>
    </row>
    <row r="50" spans="2:9" ht="13" x14ac:dyDescent="0.3">
      <c r="B50" s="153"/>
      <c r="C50" s="154"/>
      <c r="D50" s="153"/>
      <c r="E50" s="154"/>
      <c r="F50" s="153"/>
      <c r="G50" s="154"/>
      <c r="H50" s="153"/>
      <c r="I50" s="155"/>
    </row>
    <row r="51" spans="2:9" ht="13" x14ac:dyDescent="0.3">
      <c r="B51" s="153"/>
      <c r="C51" s="153"/>
      <c r="D51" s="153"/>
      <c r="E51" s="154"/>
      <c r="F51" s="153"/>
      <c r="G51" s="154"/>
      <c r="H51" s="153"/>
      <c r="I51" s="155"/>
    </row>
    <row r="52" spans="2:9" ht="13" x14ac:dyDescent="0.3">
      <c r="B52" s="153"/>
      <c r="C52" s="154"/>
      <c r="D52" s="153"/>
      <c r="E52" s="154"/>
      <c r="F52" s="153"/>
      <c r="G52" s="154"/>
      <c r="H52" s="153"/>
      <c r="I52" s="155"/>
    </row>
    <row r="53" spans="2:9" ht="13" x14ac:dyDescent="0.3">
      <c r="B53" s="153"/>
      <c r="C53" s="154"/>
      <c r="D53" s="153"/>
      <c r="E53" s="154"/>
      <c r="F53" s="153"/>
      <c r="G53" s="154"/>
      <c r="H53" s="153"/>
      <c r="I53" s="155"/>
    </row>
    <row r="54" spans="2:9" ht="13" x14ac:dyDescent="0.3">
      <c r="B54" s="153"/>
      <c r="C54" s="154"/>
      <c r="D54" s="153"/>
      <c r="E54" s="154"/>
      <c r="F54" s="153"/>
      <c r="G54" s="154"/>
      <c r="H54" s="153"/>
      <c r="I54" s="155"/>
    </row>
    <row r="55" spans="2:9" ht="13" x14ac:dyDescent="0.3">
      <c r="B55" s="153"/>
      <c r="C55" s="154"/>
      <c r="D55" s="153"/>
      <c r="E55" s="154"/>
      <c r="F55" s="153"/>
      <c r="G55" s="154"/>
      <c r="H55" s="153"/>
      <c r="I55" s="155"/>
    </row>
    <row r="56" spans="2:9" ht="13" x14ac:dyDescent="0.3">
      <c r="B56" s="153"/>
      <c r="C56" s="154"/>
      <c r="D56" s="153"/>
      <c r="E56" s="154"/>
      <c r="F56" s="153"/>
      <c r="G56" s="154"/>
      <c r="H56" s="153"/>
      <c r="I56" s="155"/>
    </row>
    <row r="57" spans="2:9" ht="13" x14ac:dyDescent="0.3">
      <c r="B57" s="153"/>
      <c r="C57" s="154"/>
      <c r="D57" s="153"/>
      <c r="E57" s="154"/>
      <c r="F57" s="153"/>
      <c r="G57" s="154"/>
      <c r="H57" s="153"/>
      <c r="I57" s="155"/>
    </row>
    <row r="58" spans="2:9" ht="13" x14ac:dyDescent="0.3">
      <c r="B58" s="153"/>
      <c r="C58" s="154"/>
      <c r="D58" s="153"/>
      <c r="E58" s="154"/>
      <c r="F58" s="153"/>
      <c r="G58" s="154"/>
      <c r="H58" s="153"/>
      <c r="I58" s="155"/>
    </row>
    <row r="59" spans="2:9" ht="13" x14ac:dyDescent="0.3">
      <c r="B59" s="153"/>
      <c r="C59" s="154"/>
      <c r="D59" s="153"/>
      <c r="E59" s="154"/>
      <c r="F59" s="153"/>
      <c r="G59" s="154"/>
      <c r="H59" s="153"/>
      <c r="I59" s="155"/>
    </row>
    <row r="60" spans="2:9" ht="13" x14ac:dyDescent="0.3">
      <c r="B60" s="153"/>
      <c r="C60" s="154"/>
      <c r="D60" s="153"/>
      <c r="E60" s="154"/>
      <c r="F60" s="153"/>
      <c r="G60" s="154"/>
      <c r="H60" s="153"/>
      <c r="I60" s="155"/>
    </row>
    <row r="61" spans="2:9" ht="13" x14ac:dyDescent="0.3">
      <c r="B61" s="153"/>
      <c r="C61" s="154"/>
      <c r="D61" s="153"/>
      <c r="E61" s="154"/>
      <c r="F61" s="153"/>
      <c r="G61" s="154"/>
      <c r="H61" s="153"/>
      <c r="I61" s="155"/>
    </row>
    <row r="62" spans="2:9" ht="13" x14ac:dyDescent="0.3">
      <c r="B62" s="153"/>
      <c r="C62" s="154"/>
      <c r="D62" s="153"/>
      <c r="E62" s="154"/>
      <c r="F62" s="153"/>
      <c r="G62" s="154"/>
      <c r="H62" s="153"/>
      <c r="I62" s="155"/>
    </row>
    <row r="63" spans="2:9" ht="13" x14ac:dyDescent="0.3">
      <c r="B63" s="153"/>
      <c r="C63" s="154"/>
      <c r="D63" s="153"/>
      <c r="E63" s="154"/>
      <c r="F63" s="153"/>
      <c r="G63" s="154"/>
      <c r="H63" s="153"/>
      <c r="I63" s="155"/>
    </row>
    <row r="64" spans="2:9" ht="13" x14ac:dyDescent="0.3">
      <c r="B64" s="153"/>
      <c r="C64" s="154"/>
      <c r="D64" s="153"/>
      <c r="E64" s="154"/>
      <c r="F64" s="153"/>
      <c r="G64" s="154"/>
      <c r="H64" s="153"/>
      <c r="I64" s="155"/>
    </row>
    <row r="65" spans="2:9" ht="13" x14ac:dyDescent="0.3">
      <c r="B65" s="153"/>
      <c r="C65" s="154"/>
      <c r="D65" s="153"/>
      <c r="E65" s="154"/>
      <c r="F65" s="153"/>
      <c r="G65" s="154"/>
      <c r="H65" s="153"/>
      <c r="I65" s="155"/>
    </row>
    <row r="66" spans="2:9" ht="13" x14ac:dyDescent="0.3">
      <c r="B66" s="153"/>
      <c r="C66" s="154"/>
      <c r="D66" s="153"/>
      <c r="E66" s="154"/>
      <c r="F66" s="153"/>
      <c r="G66" s="154"/>
      <c r="H66" s="153"/>
      <c r="I66" s="155"/>
    </row>
    <row r="67" spans="2:9" ht="13" x14ac:dyDescent="0.3">
      <c r="B67" s="153"/>
      <c r="C67" s="154"/>
      <c r="D67" s="153"/>
      <c r="E67" s="154"/>
      <c r="F67" s="153"/>
      <c r="G67" s="154"/>
      <c r="H67" s="153"/>
      <c r="I67" s="155"/>
    </row>
    <row r="68" spans="2:9" ht="13" x14ac:dyDescent="0.3">
      <c r="B68" s="153"/>
      <c r="C68" s="154"/>
      <c r="D68" s="153"/>
      <c r="E68" s="154"/>
      <c r="F68" s="153"/>
      <c r="G68" s="154"/>
      <c r="H68" s="153"/>
      <c r="I68" s="155"/>
    </row>
    <row r="69" spans="2:9" ht="13" x14ac:dyDescent="0.3">
      <c r="B69" s="153"/>
      <c r="C69" s="154"/>
      <c r="D69" s="153"/>
      <c r="E69" s="154"/>
      <c r="F69" s="153"/>
      <c r="G69" s="154"/>
      <c r="H69" s="153"/>
      <c r="I69" s="155"/>
    </row>
    <row r="70" spans="2:9" ht="13" x14ac:dyDescent="0.3">
      <c r="B70" s="153"/>
      <c r="C70" s="154"/>
      <c r="D70" s="153"/>
      <c r="E70" s="154"/>
      <c r="F70" s="153"/>
      <c r="G70" s="154"/>
      <c r="H70" s="153"/>
      <c r="I70" s="155"/>
    </row>
    <row r="71" spans="2:9" ht="13" x14ac:dyDescent="0.3">
      <c r="B71" s="153"/>
      <c r="C71" s="154"/>
      <c r="D71" s="153"/>
      <c r="E71" s="154"/>
      <c r="F71" s="153"/>
      <c r="G71" s="154"/>
      <c r="H71" s="153"/>
      <c r="I71" s="155"/>
    </row>
    <row r="72" spans="2:9" ht="13" x14ac:dyDescent="0.3">
      <c r="B72" s="153"/>
      <c r="C72" s="154"/>
      <c r="D72" s="153"/>
      <c r="E72" s="154"/>
      <c r="F72" s="153"/>
      <c r="G72" s="154"/>
      <c r="H72" s="153"/>
      <c r="I72" s="155"/>
    </row>
    <row r="73" spans="2:9" ht="13" x14ac:dyDescent="0.3">
      <c r="B73" s="153"/>
      <c r="C73" s="154"/>
      <c r="D73" s="153"/>
      <c r="E73" s="154"/>
      <c r="F73" s="153"/>
      <c r="G73" s="154"/>
      <c r="H73" s="153"/>
      <c r="I73" s="155"/>
    </row>
    <row r="74" spans="2:9" ht="13" x14ac:dyDescent="0.3">
      <c r="B74" s="153"/>
      <c r="C74" s="154"/>
      <c r="D74" s="153"/>
      <c r="E74" s="154"/>
      <c r="F74" s="153"/>
      <c r="G74" s="154"/>
      <c r="H74" s="153"/>
      <c r="I74" s="155"/>
    </row>
    <row r="75" spans="2:9" ht="13" x14ac:dyDescent="0.3">
      <c r="B75" s="153"/>
      <c r="C75" s="154"/>
      <c r="D75" s="153"/>
      <c r="E75" s="153"/>
      <c r="F75" s="153"/>
      <c r="G75" s="153"/>
      <c r="H75" s="153"/>
      <c r="I75" s="155"/>
    </row>
    <row r="76" spans="2:9" ht="13" x14ac:dyDescent="0.3">
      <c r="B76" s="153"/>
      <c r="C76" s="154"/>
      <c r="D76" s="153"/>
      <c r="E76" s="154"/>
      <c r="F76" s="153"/>
      <c r="G76" s="154"/>
      <c r="H76" s="153"/>
      <c r="I76" s="155"/>
    </row>
    <row r="77" spans="2:9" ht="13" x14ac:dyDescent="0.3">
      <c r="B77" s="153"/>
      <c r="C77" s="154"/>
      <c r="D77" s="153"/>
      <c r="E77" s="153"/>
      <c r="F77" s="153"/>
      <c r="G77" s="153"/>
      <c r="H77" s="153"/>
      <c r="I77" s="155"/>
    </row>
    <row r="78" spans="2:9" ht="13" x14ac:dyDescent="0.3">
      <c r="B78" s="153"/>
      <c r="C78" s="154"/>
      <c r="D78" s="153"/>
      <c r="E78" s="154"/>
      <c r="F78" s="153"/>
      <c r="G78" s="154"/>
      <c r="H78" s="153"/>
      <c r="I78" s="155"/>
    </row>
    <row r="79" spans="2:9" ht="13" x14ac:dyDescent="0.3">
      <c r="B79" s="153"/>
      <c r="C79" s="154"/>
      <c r="D79" s="153"/>
      <c r="E79" s="154"/>
      <c r="F79" s="153"/>
      <c r="G79" s="154"/>
      <c r="H79" s="153"/>
      <c r="I79" s="155"/>
    </row>
    <row r="80" spans="2:9" ht="13" x14ac:dyDescent="0.3">
      <c r="B80" s="153"/>
      <c r="C80" s="154"/>
      <c r="D80" s="153"/>
      <c r="E80" s="154"/>
      <c r="F80" s="153"/>
      <c r="G80" s="154"/>
      <c r="H80" s="153"/>
      <c r="I80" s="155"/>
    </row>
    <row r="81" spans="2:9" ht="13" x14ac:dyDescent="0.3">
      <c r="B81" s="153"/>
      <c r="C81" s="154"/>
      <c r="D81" s="153"/>
      <c r="E81" s="154"/>
      <c r="F81" s="153"/>
      <c r="G81" s="154"/>
      <c r="H81" s="153"/>
      <c r="I81" s="155"/>
    </row>
  </sheetData>
  <mergeCells count="8">
    <mergeCell ref="B31:I31"/>
    <mergeCell ref="B39:I39"/>
    <mergeCell ref="C44:I44"/>
    <mergeCell ref="B1:I1"/>
    <mergeCell ref="B2:I2"/>
    <mergeCell ref="B3:I3"/>
    <mergeCell ref="B4:I4"/>
    <mergeCell ref="B21:I21"/>
  </mergeCells>
  <printOptions horizontalCentered="1"/>
  <pageMargins left="0.11811023622047245" right="0.11811023622047245" top="0.35433070866141736" bottom="0" header="0" footer="0"/>
  <pageSetup paperSize="9" scale="12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ayfa4"/>
  <dimension ref="C1:I244"/>
  <sheetViews>
    <sheetView zoomScaleNormal="100" workbookViewId="0">
      <selection activeCell="D48" sqref="D48"/>
    </sheetView>
  </sheetViews>
  <sheetFormatPr defaultColWidth="7" defaultRowHeight="12" x14ac:dyDescent="0.3"/>
  <cols>
    <col min="1" max="1" width="7" style="22"/>
    <col min="2" max="2" width="2.81640625" style="22" customWidth="1"/>
    <col min="3" max="3" width="32" style="22" bestFit="1" customWidth="1"/>
    <col min="4" max="4" width="12.81640625" style="6" bestFit="1" customWidth="1"/>
    <col min="5" max="5" width="3.1796875" style="22" bestFit="1" customWidth="1"/>
    <col min="6" max="6" width="3.453125" style="22" customWidth="1"/>
    <col min="7" max="7" width="34.26953125" style="22" bestFit="1" customWidth="1"/>
    <col min="8" max="8" width="11.7265625" style="22" bestFit="1" customWidth="1"/>
    <col min="9" max="9" width="4" style="10" bestFit="1" customWidth="1"/>
    <col min="10" max="16384" width="7" style="22"/>
  </cols>
  <sheetData>
    <row r="1" spans="3:9" s="23" customFormat="1" ht="15.5" x14ac:dyDescent="0.3">
      <c r="C1" s="394" t="s">
        <v>172</v>
      </c>
      <c r="D1" s="394"/>
      <c r="E1" s="394"/>
      <c r="F1" s="394"/>
      <c r="G1" s="394"/>
      <c r="H1" s="394"/>
      <c r="I1" s="394"/>
    </row>
    <row r="2" spans="3:9" s="23" customFormat="1" ht="15.5" x14ac:dyDescent="0.3">
      <c r="C2" s="394" t="s">
        <v>265</v>
      </c>
      <c r="D2" s="394"/>
      <c r="E2" s="394"/>
      <c r="F2" s="394"/>
      <c r="G2" s="394"/>
      <c r="H2" s="394"/>
      <c r="I2" s="394"/>
    </row>
    <row r="3" spans="3:9" s="23" customFormat="1" ht="15.5" x14ac:dyDescent="0.3">
      <c r="C3" s="394" t="s">
        <v>266</v>
      </c>
      <c r="D3" s="394"/>
      <c r="E3" s="394"/>
      <c r="F3" s="394"/>
      <c r="G3" s="394"/>
      <c r="H3" s="394"/>
      <c r="I3" s="394"/>
    </row>
    <row r="4" spans="3:9" s="23" customFormat="1" ht="15" thickBot="1" x14ac:dyDescent="0.4">
      <c r="C4" s="121" t="s">
        <v>235</v>
      </c>
      <c r="D4" s="121" t="s">
        <v>160</v>
      </c>
      <c r="E4" s="121"/>
      <c r="F4" s="118"/>
      <c r="G4" s="122" t="s">
        <v>236</v>
      </c>
      <c r="H4" s="122" t="s">
        <v>160</v>
      </c>
      <c r="I4" s="121"/>
    </row>
    <row r="5" spans="3:9" s="23" customFormat="1" ht="14.5" x14ac:dyDescent="0.35">
      <c r="C5" s="78" t="s">
        <v>65</v>
      </c>
      <c r="D5" s="78" t="s">
        <v>43</v>
      </c>
      <c r="E5" s="78">
        <v>9</v>
      </c>
      <c r="F5" s="118"/>
      <c r="G5" s="117" t="s">
        <v>262</v>
      </c>
      <c r="H5" s="117" t="s">
        <v>37</v>
      </c>
      <c r="I5" s="117">
        <v>9</v>
      </c>
    </row>
    <row r="6" spans="3:9" s="23" customFormat="1" ht="14.5" x14ac:dyDescent="0.35">
      <c r="C6" s="78" t="s">
        <v>237</v>
      </c>
      <c r="D6" s="78" t="s">
        <v>12</v>
      </c>
      <c r="E6" s="78">
        <v>5</v>
      </c>
      <c r="F6" s="118"/>
      <c r="G6" s="117" t="s">
        <v>270</v>
      </c>
      <c r="H6" s="117" t="s">
        <v>37</v>
      </c>
      <c r="I6" s="117">
        <v>13</v>
      </c>
    </row>
    <row r="7" spans="3:9" s="23" customFormat="1" ht="14.5" x14ac:dyDescent="0.35">
      <c r="C7" s="78" t="s">
        <v>244</v>
      </c>
      <c r="D7" s="78" t="s">
        <v>176</v>
      </c>
      <c r="E7" s="78">
        <v>16</v>
      </c>
      <c r="F7" s="118"/>
      <c r="G7" s="117" t="s">
        <v>114</v>
      </c>
      <c r="H7" s="117" t="s">
        <v>36</v>
      </c>
      <c r="I7" s="117">
        <v>8</v>
      </c>
    </row>
    <row r="8" spans="3:9" s="23" customFormat="1" ht="14.5" x14ac:dyDescent="0.35">
      <c r="C8" s="78" t="s">
        <v>130</v>
      </c>
      <c r="D8" s="78" t="s">
        <v>30</v>
      </c>
      <c r="E8" s="78">
        <v>1</v>
      </c>
      <c r="F8" s="118"/>
      <c r="G8" s="117" t="s">
        <v>273</v>
      </c>
      <c r="H8" s="117" t="s">
        <v>30</v>
      </c>
      <c r="I8" s="117">
        <v>1</v>
      </c>
    </row>
    <row r="9" spans="3:9" s="23" customFormat="1" ht="14.5" x14ac:dyDescent="0.35">
      <c r="C9" s="78" t="s">
        <v>144</v>
      </c>
      <c r="D9" s="78" t="s">
        <v>30</v>
      </c>
      <c r="E9" s="78">
        <v>7</v>
      </c>
      <c r="F9" s="118"/>
      <c r="G9" s="117" t="s">
        <v>130</v>
      </c>
      <c r="H9" s="117" t="s">
        <v>30</v>
      </c>
      <c r="I9" s="117">
        <v>2</v>
      </c>
    </row>
    <row r="10" spans="3:9" s="23" customFormat="1" ht="14.5" x14ac:dyDescent="0.35">
      <c r="C10" s="78" t="s">
        <v>243</v>
      </c>
      <c r="D10" s="78" t="s">
        <v>39</v>
      </c>
      <c r="E10" s="78">
        <v>14</v>
      </c>
      <c r="F10" s="118"/>
      <c r="G10" s="117" t="s">
        <v>180</v>
      </c>
      <c r="H10" s="117" t="s">
        <v>55</v>
      </c>
      <c r="I10" s="117">
        <v>15</v>
      </c>
    </row>
    <row r="11" spans="3:9" s="23" customFormat="1" ht="14.5" x14ac:dyDescent="0.35">
      <c r="C11" s="78" t="s">
        <v>268</v>
      </c>
      <c r="D11" s="78" t="s">
        <v>15</v>
      </c>
      <c r="E11" s="78">
        <v>4</v>
      </c>
      <c r="F11" s="118"/>
      <c r="G11" s="117" t="s">
        <v>242</v>
      </c>
      <c r="H11" s="117" t="s">
        <v>39</v>
      </c>
      <c r="I11" s="117">
        <v>12</v>
      </c>
    </row>
    <row r="12" spans="3:9" s="23" customFormat="1" ht="14.5" x14ac:dyDescent="0.35">
      <c r="C12" s="78" t="s">
        <v>329</v>
      </c>
      <c r="D12" s="78" t="s">
        <v>15</v>
      </c>
      <c r="E12" s="78">
        <v>3</v>
      </c>
      <c r="F12" s="118"/>
      <c r="G12" s="117" t="s">
        <v>245</v>
      </c>
      <c r="H12" s="117" t="s">
        <v>39</v>
      </c>
      <c r="I12" s="117">
        <v>16</v>
      </c>
    </row>
    <row r="13" spans="3:9" s="23" customFormat="1" ht="14.5" x14ac:dyDescent="0.35">
      <c r="C13" s="78" t="s">
        <v>330</v>
      </c>
      <c r="D13" s="78" t="s">
        <v>15</v>
      </c>
      <c r="E13" s="78">
        <v>8</v>
      </c>
      <c r="F13" s="119"/>
      <c r="G13" s="117" t="s">
        <v>268</v>
      </c>
      <c r="H13" s="117" t="s">
        <v>15</v>
      </c>
      <c r="I13" s="117">
        <v>5</v>
      </c>
    </row>
    <row r="14" spans="3:9" s="23" customFormat="1" ht="14.5" x14ac:dyDescent="0.35">
      <c r="C14" s="78" t="s">
        <v>263</v>
      </c>
      <c r="D14" s="78" t="s">
        <v>15</v>
      </c>
      <c r="E14" s="78">
        <v>13</v>
      </c>
      <c r="F14" s="119"/>
      <c r="G14" s="117" t="s">
        <v>238</v>
      </c>
      <c r="H14" s="117" t="s">
        <v>15</v>
      </c>
      <c r="I14" s="117">
        <v>6</v>
      </c>
    </row>
    <row r="15" spans="3:9" s="23" customFormat="1" ht="14.5" x14ac:dyDescent="0.35">
      <c r="C15" s="78" t="s">
        <v>269</v>
      </c>
      <c r="D15" s="78" t="s">
        <v>32</v>
      </c>
      <c r="E15" s="78">
        <v>12</v>
      </c>
      <c r="F15" s="119"/>
      <c r="G15" s="117" t="s">
        <v>241</v>
      </c>
      <c r="H15" s="117" t="s">
        <v>15</v>
      </c>
      <c r="I15" s="117">
        <v>11</v>
      </c>
    </row>
    <row r="16" spans="3:9" s="23" customFormat="1" ht="14.5" x14ac:dyDescent="0.35">
      <c r="C16" s="78" t="s">
        <v>247</v>
      </c>
      <c r="D16" s="78" t="s">
        <v>46</v>
      </c>
      <c r="E16" s="78">
        <v>15</v>
      </c>
      <c r="F16" s="119"/>
      <c r="G16" s="117" t="s">
        <v>329</v>
      </c>
      <c r="H16" s="117" t="s">
        <v>15</v>
      </c>
      <c r="I16" s="117">
        <v>14</v>
      </c>
    </row>
    <row r="17" spans="3:9" s="23" customFormat="1" ht="14.5" x14ac:dyDescent="0.35">
      <c r="C17" s="78" t="s">
        <v>86</v>
      </c>
      <c r="D17" s="78" t="s">
        <v>28</v>
      </c>
      <c r="E17" s="78">
        <v>2</v>
      </c>
      <c r="F17" s="119"/>
      <c r="G17" s="117" t="s">
        <v>86</v>
      </c>
      <c r="H17" s="117" t="s">
        <v>28</v>
      </c>
      <c r="I17" s="117">
        <v>3</v>
      </c>
    </row>
    <row r="18" spans="3:9" s="23" customFormat="1" ht="14.5" x14ac:dyDescent="0.35">
      <c r="C18" s="78" t="s">
        <v>239</v>
      </c>
      <c r="D18" s="78" t="s">
        <v>57</v>
      </c>
      <c r="E18" s="78">
        <v>10</v>
      </c>
      <c r="F18" s="119"/>
      <c r="G18" s="117" t="s">
        <v>431</v>
      </c>
      <c r="H18" s="117" t="s">
        <v>44</v>
      </c>
      <c r="I18" s="117">
        <v>10</v>
      </c>
    </row>
    <row r="19" spans="3:9" s="23" customFormat="1" ht="14.5" x14ac:dyDescent="0.35">
      <c r="C19" s="78" t="s">
        <v>64</v>
      </c>
      <c r="D19" s="78" t="s">
        <v>41</v>
      </c>
      <c r="E19" s="78">
        <v>6</v>
      </c>
      <c r="F19" s="119"/>
      <c r="G19" s="117" t="s">
        <v>248</v>
      </c>
      <c r="H19" s="117" t="s">
        <v>40</v>
      </c>
      <c r="I19" s="117">
        <v>4</v>
      </c>
    </row>
    <row r="20" spans="3:9" s="23" customFormat="1" ht="14.5" x14ac:dyDescent="0.35">
      <c r="C20" s="78" t="s">
        <v>240</v>
      </c>
      <c r="D20" s="78" t="s">
        <v>54</v>
      </c>
      <c r="E20" s="78">
        <v>11</v>
      </c>
      <c r="F20" s="119"/>
      <c r="G20" s="117" t="s">
        <v>249</v>
      </c>
      <c r="H20" s="117" t="s">
        <v>40</v>
      </c>
      <c r="I20" s="117">
        <v>7</v>
      </c>
    </row>
    <row r="21" spans="3:9" s="23" customFormat="1" x14ac:dyDescent="0.3">
      <c r="D21" s="6"/>
      <c r="E21" s="24"/>
      <c r="F21" s="24"/>
      <c r="I21" s="112"/>
    </row>
    <row r="22" spans="3:9" s="23" customFormat="1" x14ac:dyDescent="0.3">
      <c r="D22" s="6"/>
      <c r="E22" s="24"/>
      <c r="F22" s="24"/>
      <c r="I22" s="112"/>
    </row>
    <row r="23" spans="3:9" s="23" customFormat="1" x14ac:dyDescent="0.3">
      <c r="D23" s="6"/>
      <c r="E23" s="24"/>
      <c r="F23" s="24"/>
      <c r="I23" s="112"/>
    </row>
    <row r="24" spans="3:9" s="23" customFormat="1" x14ac:dyDescent="0.3">
      <c r="D24" s="6"/>
      <c r="E24" s="24"/>
      <c r="F24" s="24"/>
      <c r="I24" s="112"/>
    </row>
    <row r="25" spans="3:9" s="23" customFormat="1" x14ac:dyDescent="0.3">
      <c r="D25" s="6"/>
      <c r="E25" s="24"/>
      <c r="F25" s="24"/>
      <c r="I25" s="112"/>
    </row>
    <row r="26" spans="3:9" s="23" customFormat="1" x14ac:dyDescent="0.3">
      <c r="D26" s="6"/>
      <c r="E26" s="24"/>
      <c r="F26" s="24"/>
      <c r="I26" s="112"/>
    </row>
    <row r="27" spans="3:9" s="23" customFormat="1" x14ac:dyDescent="0.3">
      <c r="D27" s="6"/>
      <c r="E27" s="24"/>
      <c r="F27" s="24"/>
      <c r="I27" s="112"/>
    </row>
    <row r="28" spans="3:9" s="23" customFormat="1" x14ac:dyDescent="0.3">
      <c r="D28" s="6"/>
      <c r="E28" s="24"/>
      <c r="F28" s="24"/>
      <c r="I28" s="112"/>
    </row>
    <row r="29" spans="3:9" s="23" customFormat="1" x14ac:dyDescent="0.3">
      <c r="D29" s="6"/>
      <c r="E29" s="24"/>
      <c r="F29" s="24"/>
      <c r="I29" s="112"/>
    </row>
    <row r="30" spans="3:9" s="23" customFormat="1" x14ac:dyDescent="0.3">
      <c r="D30" s="6"/>
      <c r="E30" s="24"/>
      <c r="F30" s="24"/>
      <c r="I30" s="112"/>
    </row>
    <row r="31" spans="3:9" s="23" customFormat="1" x14ac:dyDescent="0.3">
      <c r="D31" s="6"/>
      <c r="E31" s="24"/>
      <c r="F31" s="24"/>
      <c r="I31" s="112"/>
    </row>
    <row r="32" spans="3:9" s="23" customFormat="1" x14ac:dyDescent="0.3">
      <c r="D32" s="6"/>
      <c r="E32" s="24"/>
      <c r="F32" s="24"/>
      <c r="I32" s="112"/>
    </row>
    <row r="33" spans="4:9" s="23" customFormat="1" x14ac:dyDescent="0.3">
      <c r="D33" s="6"/>
      <c r="E33" s="24"/>
      <c r="F33" s="24"/>
      <c r="I33" s="112"/>
    </row>
    <row r="34" spans="4:9" s="23" customFormat="1" x14ac:dyDescent="0.3">
      <c r="D34" s="6"/>
      <c r="E34" s="24"/>
      <c r="F34" s="24"/>
      <c r="I34" s="112"/>
    </row>
    <row r="35" spans="4:9" s="23" customFormat="1" x14ac:dyDescent="0.3">
      <c r="D35" s="6"/>
      <c r="E35" s="24"/>
      <c r="F35" s="24"/>
      <c r="I35" s="112"/>
    </row>
    <row r="36" spans="4:9" s="23" customFormat="1" x14ac:dyDescent="0.3">
      <c r="D36" s="6"/>
      <c r="E36" s="24"/>
      <c r="F36" s="24"/>
      <c r="I36" s="112"/>
    </row>
    <row r="37" spans="4:9" s="23" customFormat="1" x14ac:dyDescent="0.3">
      <c r="D37" s="6"/>
      <c r="E37" s="24"/>
      <c r="F37" s="24"/>
      <c r="I37" s="112"/>
    </row>
    <row r="38" spans="4:9" s="23" customFormat="1" x14ac:dyDescent="0.3">
      <c r="D38" s="6"/>
      <c r="E38" s="24"/>
      <c r="F38" s="24"/>
      <c r="I38" s="112"/>
    </row>
    <row r="39" spans="4:9" s="23" customFormat="1" x14ac:dyDescent="0.3">
      <c r="D39" s="6"/>
      <c r="E39" s="24"/>
      <c r="F39" s="24"/>
      <c r="I39" s="112"/>
    </row>
    <row r="40" spans="4:9" s="23" customFormat="1" x14ac:dyDescent="0.3">
      <c r="D40" s="6"/>
      <c r="E40" s="24"/>
      <c r="F40" s="24"/>
      <c r="I40" s="112"/>
    </row>
    <row r="41" spans="4:9" s="23" customFormat="1" x14ac:dyDescent="0.3">
      <c r="D41" s="6"/>
      <c r="E41" s="24"/>
      <c r="F41" s="24"/>
      <c r="I41" s="112"/>
    </row>
    <row r="42" spans="4:9" s="23" customFormat="1" x14ac:dyDescent="0.3">
      <c r="D42" s="6"/>
      <c r="E42" s="24"/>
      <c r="F42" s="24"/>
      <c r="I42" s="112"/>
    </row>
    <row r="43" spans="4:9" s="23" customFormat="1" x14ac:dyDescent="0.3">
      <c r="D43" s="6"/>
      <c r="E43" s="24"/>
      <c r="F43" s="24"/>
      <c r="I43" s="112"/>
    </row>
    <row r="44" spans="4:9" s="23" customFormat="1" x14ac:dyDescent="0.3">
      <c r="D44" s="6"/>
      <c r="E44" s="24"/>
      <c r="F44" s="24"/>
      <c r="I44" s="112"/>
    </row>
    <row r="45" spans="4:9" s="23" customFormat="1" x14ac:dyDescent="0.3">
      <c r="D45" s="6"/>
      <c r="E45" s="24"/>
      <c r="F45" s="24"/>
      <c r="I45" s="112"/>
    </row>
    <row r="46" spans="4:9" s="23" customFormat="1" x14ac:dyDescent="0.3">
      <c r="D46" s="6"/>
      <c r="E46" s="24"/>
      <c r="F46" s="24"/>
      <c r="I46" s="112"/>
    </row>
    <row r="47" spans="4:9" s="23" customFormat="1" x14ac:dyDescent="0.3">
      <c r="D47" s="6"/>
      <c r="E47" s="24"/>
      <c r="F47" s="24"/>
      <c r="I47" s="112"/>
    </row>
    <row r="48" spans="4:9" s="23" customFormat="1" x14ac:dyDescent="0.3">
      <c r="D48" s="6"/>
      <c r="E48" s="24"/>
      <c r="F48" s="24"/>
      <c r="I48" s="112"/>
    </row>
    <row r="49" spans="4:9" s="23" customFormat="1" x14ac:dyDescent="0.3">
      <c r="D49" s="6"/>
      <c r="E49" s="24"/>
      <c r="F49" s="24"/>
      <c r="I49" s="112"/>
    </row>
    <row r="50" spans="4:9" s="23" customFormat="1" x14ac:dyDescent="0.3">
      <c r="D50" s="6"/>
      <c r="E50" s="24"/>
      <c r="F50" s="24"/>
      <c r="I50" s="112"/>
    </row>
    <row r="51" spans="4:9" s="23" customFormat="1" x14ac:dyDescent="0.3">
      <c r="D51" s="6"/>
      <c r="E51" s="24"/>
      <c r="F51" s="24"/>
      <c r="I51" s="112"/>
    </row>
    <row r="52" spans="4:9" s="23" customFormat="1" x14ac:dyDescent="0.3">
      <c r="D52" s="6"/>
      <c r="E52" s="24"/>
      <c r="F52" s="24"/>
      <c r="I52" s="112"/>
    </row>
    <row r="53" spans="4:9" s="23" customFormat="1" x14ac:dyDescent="0.3">
      <c r="D53" s="6"/>
      <c r="E53" s="24"/>
      <c r="F53" s="24"/>
      <c r="I53" s="112"/>
    </row>
    <row r="54" spans="4:9" s="23" customFormat="1" x14ac:dyDescent="0.3">
      <c r="D54" s="6"/>
      <c r="E54" s="24"/>
      <c r="F54" s="24"/>
      <c r="I54" s="112"/>
    </row>
    <row r="55" spans="4:9" s="23" customFormat="1" x14ac:dyDescent="0.3">
      <c r="D55" s="6"/>
      <c r="E55" s="24"/>
      <c r="F55" s="24"/>
      <c r="I55" s="112"/>
    </row>
    <row r="56" spans="4:9" s="23" customFormat="1" x14ac:dyDescent="0.3">
      <c r="D56" s="6"/>
      <c r="E56" s="24"/>
      <c r="F56" s="24"/>
      <c r="I56" s="112"/>
    </row>
    <row r="57" spans="4:9" s="23" customFormat="1" x14ac:dyDescent="0.3">
      <c r="D57" s="6"/>
      <c r="E57" s="24"/>
      <c r="F57" s="24"/>
      <c r="I57" s="112"/>
    </row>
    <row r="58" spans="4:9" s="23" customFormat="1" x14ac:dyDescent="0.3">
      <c r="D58" s="6"/>
      <c r="E58" s="24"/>
      <c r="F58" s="24"/>
      <c r="I58" s="112"/>
    </row>
    <row r="59" spans="4:9" s="23" customFormat="1" x14ac:dyDescent="0.3">
      <c r="D59" s="6"/>
      <c r="E59" s="24"/>
      <c r="F59" s="24"/>
      <c r="I59" s="112"/>
    </row>
    <row r="60" spans="4:9" s="23" customFormat="1" x14ac:dyDescent="0.3">
      <c r="D60" s="6"/>
      <c r="E60" s="24"/>
      <c r="F60" s="24"/>
      <c r="I60" s="112"/>
    </row>
    <row r="61" spans="4:9" s="23" customFormat="1" x14ac:dyDescent="0.3">
      <c r="D61" s="6"/>
      <c r="E61" s="24"/>
      <c r="F61" s="24"/>
      <c r="I61" s="112"/>
    </row>
    <row r="62" spans="4:9" s="23" customFormat="1" x14ac:dyDescent="0.3">
      <c r="D62" s="6"/>
      <c r="E62" s="24"/>
      <c r="F62" s="24"/>
      <c r="I62" s="112"/>
    </row>
    <row r="63" spans="4:9" s="23" customFormat="1" x14ac:dyDescent="0.3">
      <c r="D63" s="6"/>
      <c r="E63" s="24"/>
      <c r="F63" s="24"/>
      <c r="I63" s="112"/>
    </row>
    <row r="64" spans="4:9" s="23" customFormat="1" x14ac:dyDescent="0.3">
      <c r="D64" s="6"/>
      <c r="E64" s="24"/>
      <c r="F64" s="24"/>
      <c r="I64" s="112"/>
    </row>
    <row r="65" spans="4:9" s="23" customFormat="1" x14ac:dyDescent="0.3">
      <c r="D65" s="6"/>
      <c r="E65" s="24"/>
      <c r="F65" s="24"/>
      <c r="I65" s="112"/>
    </row>
    <row r="66" spans="4:9" s="23" customFormat="1" x14ac:dyDescent="0.3">
      <c r="D66" s="6"/>
      <c r="E66" s="24"/>
      <c r="F66" s="24"/>
      <c r="I66" s="112"/>
    </row>
    <row r="67" spans="4:9" s="23" customFormat="1" x14ac:dyDescent="0.3">
      <c r="D67" s="6"/>
      <c r="E67" s="24"/>
      <c r="F67" s="24"/>
      <c r="I67" s="112"/>
    </row>
    <row r="68" spans="4:9" s="23" customFormat="1" x14ac:dyDescent="0.3">
      <c r="D68" s="6"/>
      <c r="E68" s="24"/>
      <c r="F68" s="24"/>
      <c r="I68" s="112"/>
    </row>
    <row r="69" spans="4:9" s="23" customFormat="1" x14ac:dyDescent="0.3">
      <c r="D69" s="6"/>
      <c r="E69" s="24"/>
      <c r="F69" s="24"/>
      <c r="I69" s="112"/>
    </row>
    <row r="70" spans="4:9" s="23" customFormat="1" x14ac:dyDescent="0.3">
      <c r="D70" s="6"/>
      <c r="E70" s="24"/>
      <c r="F70" s="24"/>
      <c r="I70" s="112"/>
    </row>
    <row r="71" spans="4:9" s="23" customFormat="1" x14ac:dyDescent="0.3">
      <c r="D71" s="6"/>
      <c r="E71" s="24"/>
      <c r="F71" s="24"/>
      <c r="I71" s="112"/>
    </row>
    <row r="72" spans="4:9" s="23" customFormat="1" x14ac:dyDescent="0.3">
      <c r="D72" s="6"/>
      <c r="E72" s="24"/>
      <c r="F72" s="24"/>
      <c r="I72" s="112"/>
    </row>
    <row r="73" spans="4:9" s="23" customFormat="1" x14ac:dyDescent="0.3">
      <c r="D73" s="6"/>
      <c r="E73" s="24"/>
      <c r="F73" s="24"/>
      <c r="I73" s="112"/>
    </row>
    <row r="74" spans="4:9" s="23" customFormat="1" x14ac:dyDescent="0.3">
      <c r="D74" s="6"/>
      <c r="E74" s="24"/>
      <c r="F74" s="24"/>
      <c r="I74" s="112"/>
    </row>
    <row r="75" spans="4:9" s="23" customFormat="1" x14ac:dyDescent="0.3">
      <c r="D75" s="6"/>
      <c r="E75" s="24"/>
      <c r="F75" s="24"/>
      <c r="I75" s="112"/>
    </row>
    <row r="76" spans="4:9" s="23" customFormat="1" x14ac:dyDescent="0.3">
      <c r="D76" s="6"/>
      <c r="E76" s="24"/>
      <c r="F76" s="24"/>
      <c r="I76" s="112"/>
    </row>
    <row r="77" spans="4:9" s="23" customFormat="1" x14ac:dyDescent="0.3">
      <c r="D77" s="6"/>
      <c r="E77" s="24"/>
      <c r="F77" s="24"/>
      <c r="I77" s="112"/>
    </row>
    <row r="78" spans="4:9" s="23" customFormat="1" x14ac:dyDescent="0.3">
      <c r="D78" s="6"/>
      <c r="E78" s="24"/>
      <c r="F78" s="24"/>
      <c r="I78" s="112"/>
    </row>
    <row r="79" spans="4:9" s="23" customFormat="1" x14ac:dyDescent="0.3">
      <c r="D79" s="6"/>
      <c r="E79" s="24"/>
      <c r="F79" s="24"/>
      <c r="I79" s="112"/>
    </row>
    <row r="80" spans="4:9" s="23" customFormat="1" x14ac:dyDescent="0.3">
      <c r="D80" s="6"/>
      <c r="E80" s="24"/>
      <c r="F80" s="24"/>
      <c r="I80" s="112"/>
    </row>
    <row r="81" spans="4:9" s="23" customFormat="1" x14ac:dyDescent="0.3">
      <c r="D81" s="6"/>
      <c r="E81" s="24"/>
      <c r="F81" s="24"/>
      <c r="I81" s="112"/>
    </row>
    <row r="82" spans="4:9" s="23" customFormat="1" x14ac:dyDescent="0.3">
      <c r="D82" s="6"/>
      <c r="E82" s="24"/>
      <c r="F82" s="24"/>
      <c r="I82" s="112"/>
    </row>
    <row r="83" spans="4:9" s="23" customFormat="1" x14ac:dyDescent="0.3">
      <c r="D83" s="6"/>
      <c r="E83" s="24"/>
      <c r="F83" s="24"/>
      <c r="I83" s="112"/>
    </row>
    <row r="84" spans="4:9" s="23" customFormat="1" x14ac:dyDescent="0.3">
      <c r="D84" s="6"/>
      <c r="E84" s="24"/>
      <c r="F84" s="24"/>
      <c r="I84" s="112"/>
    </row>
    <row r="85" spans="4:9" s="23" customFormat="1" x14ac:dyDescent="0.3">
      <c r="D85" s="6"/>
      <c r="E85" s="24"/>
      <c r="F85" s="24"/>
      <c r="I85" s="112"/>
    </row>
    <row r="86" spans="4:9" s="23" customFormat="1" x14ac:dyDescent="0.3">
      <c r="D86" s="6"/>
      <c r="E86" s="24"/>
      <c r="F86" s="24"/>
      <c r="I86" s="112"/>
    </row>
    <row r="87" spans="4:9" s="23" customFormat="1" x14ac:dyDescent="0.3">
      <c r="D87" s="6"/>
      <c r="E87" s="24"/>
      <c r="F87" s="24"/>
      <c r="I87" s="112"/>
    </row>
    <row r="88" spans="4:9" s="23" customFormat="1" x14ac:dyDescent="0.3">
      <c r="D88" s="6"/>
      <c r="E88" s="24"/>
      <c r="F88" s="24"/>
      <c r="I88" s="112"/>
    </row>
    <row r="89" spans="4:9" s="23" customFormat="1" x14ac:dyDescent="0.3">
      <c r="D89" s="6"/>
      <c r="E89" s="24"/>
      <c r="F89" s="24"/>
      <c r="I89" s="112"/>
    </row>
    <row r="90" spans="4:9" s="23" customFormat="1" x14ac:dyDescent="0.3">
      <c r="D90" s="6"/>
      <c r="E90" s="24"/>
      <c r="F90" s="24"/>
      <c r="I90" s="112"/>
    </row>
    <row r="91" spans="4:9" s="23" customFormat="1" x14ac:dyDescent="0.3">
      <c r="D91" s="6"/>
      <c r="E91" s="24"/>
      <c r="F91" s="24"/>
      <c r="I91" s="112"/>
    </row>
    <row r="92" spans="4:9" s="23" customFormat="1" x14ac:dyDescent="0.3">
      <c r="D92" s="6"/>
      <c r="E92" s="24"/>
      <c r="F92" s="24"/>
      <c r="I92" s="112"/>
    </row>
    <row r="93" spans="4:9" s="23" customFormat="1" x14ac:dyDescent="0.3">
      <c r="D93" s="6"/>
      <c r="E93" s="24"/>
      <c r="F93" s="24"/>
      <c r="I93" s="112"/>
    </row>
    <row r="94" spans="4:9" s="23" customFormat="1" x14ac:dyDescent="0.3">
      <c r="D94" s="6"/>
      <c r="E94" s="24"/>
      <c r="F94" s="24"/>
      <c r="I94" s="112"/>
    </row>
    <row r="95" spans="4:9" s="23" customFormat="1" x14ac:dyDescent="0.3">
      <c r="D95" s="6"/>
      <c r="E95" s="24"/>
      <c r="F95" s="24"/>
      <c r="I95" s="112"/>
    </row>
    <row r="96" spans="4:9" s="23" customFormat="1" x14ac:dyDescent="0.3">
      <c r="D96" s="6"/>
      <c r="E96" s="24"/>
      <c r="F96" s="24"/>
      <c r="I96" s="112"/>
    </row>
    <row r="97" spans="4:9" s="23" customFormat="1" x14ac:dyDescent="0.3">
      <c r="D97" s="6"/>
      <c r="E97" s="24"/>
      <c r="F97" s="24"/>
      <c r="I97" s="112"/>
    </row>
    <row r="98" spans="4:9" s="23" customFormat="1" x14ac:dyDescent="0.3">
      <c r="D98" s="6"/>
      <c r="E98" s="24"/>
      <c r="F98" s="24"/>
      <c r="I98" s="112"/>
    </row>
    <row r="99" spans="4:9" s="23" customFormat="1" x14ac:dyDescent="0.3">
      <c r="D99" s="6"/>
      <c r="E99" s="24"/>
      <c r="F99" s="24"/>
      <c r="I99" s="112"/>
    </row>
    <row r="100" spans="4:9" s="23" customFormat="1" x14ac:dyDescent="0.3">
      <c r="D100" s="6"/>
      <c r="E100" s="24"/>
      <c r="F100" s="24"/>
      <c r="I100" s="112"/>
    </row>
    <row r="101" spans="4:9" s="23" customFormat="1" x14ac:dyDescent="0.3">
      <c r="D101" s="6"/>
      <c r="E101" s="24"/>
      <c r="F101" s="24"/>
      <c r="I101" s="112"/>
    </row>
    <row r="102" spans="4:9" s="23" customFormat="1" x14ac:dyDescent="0.3">
      <c r="D102" s="6"/>
      <c r="E102" s="24"/>
      <c r="F102" s="24"/>
      <c r="I102" s="112"/>
    </row>
    <row r="103" spans="4:9" s="23" customFormat="1" x14ac:dyDescent="0.3">
      <c r="D103" s="6"/>
      <c r="E103" s="24"/>
      <c r="F103" s="24"/>
      <c r="I103" s="112"/>
    </row>
    <row r="104" spans="4:9" s="23" customFormat="1" x14ac:dyDescent="0.3">
      <c r="D104" s="6"/>
      <c r="E104" s="24"/>
      <c r="F104" s="24"/>
      <c r="I104" s="112"/>
    </row>
    <row r="105" spans="4:9" s="23" customFormat="1" x14ac:dyDescent="0.3">
      <c r="D105" s="6"/>
      <c r="E105" s="24"/>
      <c r="F105" s="24"/>
      <c r="I105" s="112"/>
    </row>
    <row r="106" spans="4:9" s="23" customFormat="1" x14ac:dyDescent="0.3">
      <c r="D106" s="6"/>
      <c r="E106" s="24"/>
      <c r="F106" s="24"/>
      <c r="I106" s="112"/>
    </row>
    <row r="107" spans="4:9" s="23" customFormat="1" x14ac:dyDescent="0.3">
      <c r="D107" s="6"/>
      <c r="E107" s="24"/>
      <c r="F107" s="24"/>
      <c r="I107" s="112"/>
    </row>
    <row r="108" spans="4:9" s="23" customFormat="1" x14ac:dyDescent="0.3">
      <c r="D108" s="6"/>
      <c r="E108" s="24"/>
      <c r="F108" s="24"/>
      <c r="I108" s="112"/>
    </row>
    <row r="109" spans="4:9" s="23" customFormat="1" x14ac:dyDescent="0.3">
      <c r="D109" s="6"/>
      <c r="E109" s="24"/>
      <c r="F109" s="24"/>
      <c r="I109" s="112"/>
    </row>
    <row r="110" spans="4:9" s="23" customFormat="1" x14ac:dyDescent="0.3">
      <c r="D110" s="6"/>
      <c r="E110" s="24"/>
      <c r="F110" s="24"/>
      <c r="I110" s="112"/>
    </row>
    <row r="111" spans="4:9" s="23" customFormat="1" x14ac:dyDescent="0.3">
      <c r="D111" s="6"/>
      <c r="E111" s="24"/>
      <c r="F111" s="24"/>
      <c r="I111" s="112"/>
    </row>
    <row r="112" spans="4:9" s="23" customFormat="1" x14ac:dyDescent="0.3">
      <c r="D112" s="6"/>
      <c r="E112" s="24"/>
      <c r="F112" s="24"/>
      <c r="I112" s="112"/>
    </row>
    <row r="113" spans="4:9" s="23" customFormat="1" x14ac:dyDescent="0.3">
      <c r="D113" s="6"/>
      <c r="E113" s="24"/>
      <c r="F113" s="24"/>
      <c r="I113" s="112"/>
    </row>
    <row r="114" spans="4:9" s="23" customFormat="1" x14ac:dyDescent="0.3">
      <c r="D114" s="6"/>
      <c r="E114" s="24"/>
      <c r="F114" s="24"/>
      <c r="I114" s="112"/>
    </row>
    <row r="115" spans="4:9" s="23" customFormat="1" x14ac:dyDescent="0.3">
      <c r="D115" s="6"/>
      <c r="E115" s="24"/>
      <c r="F115" s="24"/>
      <c r="I115" s="112"/>
    </row>
    <row r="116" spans="4:9" s="23" customFormat="1" x14ac:dyDescent="0.3">
      <c r="D116" s="6"/>
      <c r="E116" s="24"/>
      <c r="F116" s="24"/>
      <c r="I116" s="112"/>
    </row>
    <row r="117" spans="4:9" s="23" customFormat="1" x14ac:dyDescent="0.3">
      <c r="D117" s="6"/>
      <c r="E117" s="24"/>
      <c r="F117" s="24"/>
      <c r="I117" s="112"/>
    </row>
    <row r="118" spans="4:9" s="23" customFormat="1" x14ac:dyDescent="0.3">
      <c r="D118" s="6"/>
      <c r="E118" s="24"/>
      <c r="F118" s="24"/>
      <c r="I118" s="112"/>
    </row>
    <row r="119" spans="4:9" s="23" customFormat="1" x14ac:dyDescent="0.3">
      <c r="D119" s="6"/>
      <c r="E119" s="24"/>
      <c r="F119" s="24"/>
      <c r="I119" s="112"/>
    </row>
    <row r="120" spans="4:9" s="23" customFormat="1" x14ac:dyDescent="0.3">
      <c r="D120" s="6"/>
      <c r="E120" s="24"/>
      <c r="F120" s="24"/>
      <c r="I120" s="112"/>
    </row>
    <row r="121" spans="4:9" s="23" customFormat="1" x14ac:dyDescent="0.3">
      <c r="D121" s="6"/>
      <c r="E121" s="24"/>
      <c r="F121" s="24"/>
      <c r="I121" s="112"/>
    </row>
    <row r="122" spans="4:9" s="23" customFormat="1" x14ac:dyDescent="0.3">
      <c r="D122" s="6"/>
      <c r="E122" s="24"/>
      <c r="F122" s="24"/>
      <c r="I122" s="112"/>
    </row>
    <row r="123" spans="4:9" s="23" customFormat="1" x14ac:dyDescent="0.3">
      <c r="D123" s="6"/>
      <c r="E123" s="24"/>
      <c r="F123" s="24"/>
      <c r="I123" s="112"/>
    </row>
    <row r="124" spans="4:9" s="23" customFormat="1" x14ac:dyDescent="0.3">
      <c r="D124" s="6"/>
      <c r="E124" s="24"/>
      <c r="F124" s="24"/>
      <c r="I124" s="112"/>
    </row>
    <row r="125" spans="4:9" s="23" customFormat="1" x14ac:dyDescent="0.3">
      <c r="D125" s="6"/>
      <c r="E125" s="24"/>
      <c r="F125" s="24"/>
      <c r="I125" s="112"/>
    </row>
    <row r="126" spans="4:9" s="23" customFormat="1" x14ac:dyDescent="0.3">
      <c r="D126" s="6"/>
      <c r="E126" s="24"/>
      <c r="F126" s="24"/>
      <c r="I126" s="112"/>
    </row>
    <row r="127" spans="4:9" s="23" customFormat="1" x14ac:dyDescent="0.3">
      <c r="D127" s="6"/>
      <c r="E127" s="24"/>
      <c r="F127" s="24"/>
      <c r="I127" s="112"/>
    </row>
    <row r="128" spans="4:9" s="23" customFormat="1" x14ac:dyDescent="0.3">
      <c r="D128" s="6"/>
      <c r="E128" s="24"/>
      <c r="F128" s="24"/>
      <c r="I128" s="112"/>
    </row>
    <row r="129" spans="4:9" s="23" customFormat="1" x14ac:dyDescent="0.3">
      <c r="D129" s="6"/>
      <c r="E129" s="24"/>
      <c r="F129" s="24"/>
      <c r="I129" s="112"/>
    </row>
    <row r="130" spans="4:9" s="23" customFormat="1" x14ac:dyDescent="0.3">
      <c r="D130" s="6"/>
      <c r="E130" s="24"/>
      <c r="F130" s="24"/>
      <c r="I130" s="112"/>
    </row>
    <row r="131" spans="4:9" s="23" customFormat="1" x14ac:dyDescent="0.3">
      <c r="D131" s="6"/>
      <c r="E131" s="24"/>
      <c r="F131" s="24"/>
      <c r="I131" s="112"/>
    </row>
    <row r="132" spans="4:9" s="23" customFormat="1" x14ac:dyDescent="0.3">
      <c r="D132" s="6"/>
      <c r="E132" s="24"/>
      <c r="F132" s="24"/>
      <c r="I132" s="112"/>
    </row>
    <row r="133" spans="4:9" s="23" customFormat="1" x14ac:dyDescent="0.3">
      <c r="D133" s="6"/>
      <c r="E133" s="24"/>
      <c r="F133" s="24"/>
      <c r="I133" s="112"/>
    </row>
    <row r="134" spans="4:9" s="23" customFormat="1" x14ac:dyDescent="0.3">
      <c r="D134" s="6"/>
      <c r="E134" s="24"/>
      <c r="F134" s="24"/>
      <c r="I134" s="112"/>
    </row>
    <row r="135" spans="4:9" s="23" customFormat="1" x14ac:dyDescent="0.3">
      <c r="D135" s="6"/>
      <c r="E135" s="24"/>
      <c r="F135" s="24"/>
      <c r="I135" s="112"/>
    </row>
    <row r="136" spans="4:9" s="23" customFormat="1" x14ac:dyDescent="0.3">
      <c r="D136" s="6"/>
      <c r="E136" s="24"/>
      <c r="F136" s="24"/>
      <c r="I136" s="112"/>
    </row>
    <row r="137" spans="4:9" s="23" customFormat="1" x14ac:dyDescent="0.3">
      <c r="D137" s="6"/>
      <c r="E137" s="24"/>
      <c r="F137" s="24"/>
      <c r="I137" s="112"/>
    </row>
    <row r="138" spans="4:9" s="23" customFormat="1" x14ac:dyDescent="0.3">
      <c r="D138" s="6"/>
      <c r="E138" s="24"/>
      <c r="F138" s="24"/>
      <c r="I138" s="112"/>
    </row>
    <row r="139" spans="4:9" s="23" customFormat="1" x14ac:dyDescent="0.3">
      <c r="D139" s="6"/>
      <c r="E139" s="24"/>
      <c r="F139" s="24"/>
      <c r="I139" s="112"/>
    </row>
    <row r="140" spans="4:9" s="23" customFormat="1" x14ac:dyDescent="0.3">
      <c r="D140" s="6"/>
      <c r="E140" s="24"/>
      <c r="F140" s="24"/>
      <c r="I140" s="112"/>
    </row>
    <row r="141" spans="4:9" s="23" customFormat="1" x14ac:dyDescent="0.3">
      <c r="D141" s="6"/>
      <c r="E141" s="24"/>
      <c r="F141" s="24"/>
      <c r="I141" s="112"/>
    </row>
    <row r="142" spans="4:9" s="23" customFormat="1" x14ac:dyDescent="0.3">
      <c r="D142" s="6"/>
      <c r="E142" s="24"/>
      <c r="F142" s="24"/>
      <c r="I142" s="112"/>
    </row>
    <row r="143" spans="4:9" s="23" customFormat="1" x14ac:dyDescent="0.3">
      <c r="D143" s="6"/>
      <c r="E143" s="24"/>
      <c r="F143" s="24"/>
      <c r="I143" s="112"/>
    </row>
    <row r="144" spans="4:9" s="23" customFormat="1" x14ac:dyDescent="0.3">
      <c r="D144" s="6"/>
      <c r="E144" s="24"/>
      <c r="F144" s="24"/>
      <c r="I144" s="112"/>
    </row>
    <row r="145" spans="4:9" s="23" customFormat="1" x14ac:dyDescent="0.3">
      <c r="D145" s="6"/>
      <c r="E145" s="24"/>
      <c r="F145" s="24"/>
      <c r="I145" s="112"/>
    </row>
    <row r="146" spans="4:9" s="23" customFormat="1" x14ac:dyDescent="0.3">
      <c r="D146" s="6"/>
      <c r="E146" s="24"/>
      <c r="F146" s="24"/>
      <c r="I146" s="112"/>
    </row>
    <row r="147" spans="4:9" s="23" customFormat="1" x14ac:dyDescent="0.3">
      <c r="D147" s="6"/>
      <c r="E147" s="24"/>
      <c r="F147" s="24"/>
      <c r="I147" s="112"/>
    </row>
    <row r="148" spans="4:9" s="23" customFormat="1" x14ac:dyDescent="0.3">
      <c r="D148" s="6"/>
      <c r="E148" s="24"/>
      <c r="F148" s="24"/>
      <c r="I148" s="112"/>
    </row>
    <row r="149" spans="4:9" s="23" customFormat="1" x14ac:dyDescent="0.3">
      <c r="D149" s="6"/>
      <c r="E149" s="24"/>
      <c r="F149" s="24"/>
      <c r="I149" s="112"/>
    </row>
    <row r="150" spans="4:9" s="23" customFormat="1" x14ac:dyDescent="0.3">
      <c r="D150" s="6"/>
      <c r="E150" s="24"/>
      <c r="F150" s="24"/>
      <c r="I150" s="112"/>
    </row>
    <row r="151" spans="4:9" s="23" customFormat="1" x14ac:dyDescent="0.3">
      <c r="D151" s="6"/>
      <c r="E151" s="24"/>
      <c r="F151" s="24"/>
      <c r="I151" s="112"/>
    </row>
    <row r="152" spans="4:9" s="23" customFormat="1" x14ac:dyDescent="0.3">
      <c r="D152" s="6"/>
      <c r="E152" s="24"/>
      <c r="F152" s="24"/>
      <c r="I152" s="112"/>
    </row>
    <row r="153" spans="4:9" s="23" customFormat="1" x14ac:dyDescent="0.3">
      <c r="D153" s="6"/>
      <c r="E153" s="24"/>
      <c r="F153" s="24"/>
      <c r="I153" s="112"/>
    </row>
    <row r="154" spans="4:9" s="23" customFormat="1" x14ac:dyDescent="0.3">
      <c r="D154" s="6"/>
      <c r="E154" s="24"/>
      <c r="F154" s="24"/>
      <c r="I154" s="112"/>
    </row>
    <row r="155" spans="4:9" s="23" customFormat="1" x14ac:dyDescent="0.3">
      <c r="D155" s="6"/>
      <c r="E155" s="24"/>
      <c r="F155" s="24"/>
      <c r="I155" s="112"/>
    </row>
    <row r="156" spans="4:9" s="23" customFormat="1" x14ac:dyDescent="0.3">
      <c r="D156" s="6"/>
      <c r="E156" s="24"/>
      <c r="F156" s="24"/>
      <c r="I156" s="112"/>
    </row>
    <row r="157" spans="4:9" s="23" customFormat="1" x14ac:dyDescent="0.3">
      <c r="D157" s="6"/>
      <c r="E157" s="24"/>
      <c r="F157" s="24"/>
      <c r="I157" s="112"/>
    </row>
    <row r="158" spans="4:9" s="23" customFormat="1" x14ac:dyDescent="0.3">
      <c r="D158" s="6"/>
      <c r="E158" s="24"/>
      <c r="F158" s="24"/>
      <c r="I158" s="112"/>
    </row>
    <row r="159" spans="4:9" s="23" customFormat="1" x14ac:dyDescent="0.3">
      <c r="D159" s="6"/>
      <c r="E159" s="24"/>
      <c r="F159" s="24"/>
      <c r="I159" s="112"/>
    </row>
    <row r="160" spans="4:9" s="23" customFormat="1" x14ac:dyDescent="0.3">
      <c r="D160" s="6"/>
      <c r="E160" s="24"/>
      <c r="F160" s="24"/>
      <c r="I160" s="112"/>
    </row>
    <row r="161" spans="4:9" s="23" customFormat="1" x14ac:dyDescent="0.3">
      <c r="D161" s="6"/>
      <c r="E161" s="24"/>
      <c r="F161" s="24"/>
      <c r="I161" s="112"/>
    </row>
    <row r="162" spans="4:9" s="23" customFormat="1" x14ac:dyDescent="0.3">
      <c r="D162" s="6"/>
      <c r="E162" s="24"/>
      <c r="F162" s="24"/>
      <c r="I162" s="112"/>
    </row>
    <row r="163" spans="4:9" s="23" customFormat="1" x14ac:dyDescent="0.3">
      <c r="D163" s="6"/>
      <c r="E163" s="24"/>
      <c r="F163" s="24"/>
      <c r="I163" s="112"/>
    </row>
    <row r="164" spans="4:9" s="23" customFormat="1" x14ac:dyDescent="0.3">
      <c r="D164" s="6"/>
      <c r="E164" s="24"/>
      <c r="F164" s="24"/>
      <c r="I164" s="112"/>
    </row>
    <row r="165" spans="4:9" s="23" customFormat="1" x14ac:dyDescent="0.3">
      <c r="D165" s="6"/>
      <c r="E165" s="24"/>
      <c r="F165" s="24"/>
      <c r="I165" s="112"/>
    </row>
    <row r="166" spans="4:9" s="23" customFormat="1" x14ac:dyDescent="0.3">
      <c r="D166" s="6"/>
      <c r="E166" s="24"/>
      <c r="F166" s="24"/>
      <c r="I166" s="112"/>
    </row>
    <row r="167" spans="4:9" s="23" customFormat="1" x14ac:dyDescent="0.3">
      <c r="D167" s="6"/>
      <c r="E167" s="24"/>
      <c r="F167" s="24"/>
      <c r="I167" s="112"/>
    </row>
    <row r="168" spans="4:9" s="23" customFormat="1" x14ac:dyDescent="0.3">
      <c r="D168" s="6"/>
      <c r="E168" s="24"/>
      <c r="F168" s="24"/>
      <c r="I168" s="112"/>
    </row>
    <row r="169" spans="4:9" s="23" customFormat="1" x14ac:dyDescent="0.3">
      <c r="D169" s="6"/>
      <c r="E169" s="24"/>
      <c r="F169" s="24"/>
      <c r="I169" s="112"/>
    </row>
    <row r="170" spans="4:9" s="23" customFormat="1" x14ac:dyDescent="0.3">
      <c r="D170" s="6"/>
      <c r="E170" s="24"/>
      <c r="F170" s="24"/>
      <c r="I170" s="112"/>
    </row>
    <row r="171" spans="4:9" s="23" customFormat="1" x14ac:dyDescent="0.3">
      <c r="D171" s="6"/>
      <c r="E171" s="24"/>
      <c r="F171" s="24"/>
      <c r="I171" s="112"/>
    </row>
    <row r="172" spans="4:9" s="23" customFormat="1" x14ac:dyDescent="0.3">
      <c r="D172" s="6"/>
      <c r="E172" s="24"/>
      <c r="F172" s="24"/>
      <c r="I172" s="112"/>
    </row>
    <row r="173" spans="4:9" s="23" customFormat="1" x14ac:dyDescent="0.3">
      <c r="D173" s="6"/>
      <c r="E173" s="24"/>
      <c r="F173" s="24"/>
      <c r="I173" s="112"/>
    </row>
    <row r="174" spans="4:9" s="23" customFormat="1" x14ac:dyDescent="0.3">
      <c r="D174" s="6"/>
      <c r="E174" s="24"/>
      <c r="F174" s="24"/>
      <c r="I174" s="112"/>
    </row>
    <row r="175" spans="4:9" s="23" customFormat="1" x14ac:dyDescent="0.3">
      <c r="D175" s="6"/>
      <c r="E175" s="24"/>
      <c r="F175" s="24"/>
      <c r="I175" s="112"/>
    </row>
    <row r="176" spans="4:9" s="23" customFormat="1" x14ac:dyDescent="0.3">
      <c r="D176" s="6"/>
      <c r="E176" s="24"/>
      <c r="F176" s="24"/>
      <c r="I176" s="112"/>
    </row>
    <row r="177" spans="4:9" s="23" customFormat="1" x14ac:dyDescent="0.3">
      <c r="D177" s="6"/>
      <c r="E177" s="24"/>
      <c r="F177" s="24"/>
      <c r="I177" s="112"/>
    </row>
    <row r="178" spans="4:9" s="23" customFormat="1" x14ac:dyDescent="0.3">
      <c r="D178" s="6"/>
      <c r="E178" s="24"/>
      <c r="F178" s="24"/>
      <c r="I178" s="112"/>
    </row>
    <row r="179" spans="4:9" s="23" customFormat="1" x14ac:dyDescent="0.3">
      <c r="D179" s="6"/>
      <c r="E179" s="24"/>
      <c r="F179" s="24"/>
      <c r="I179" s="112"/>
    </row>
    <row r="180" spans="4:9" s="23" customFormat="1" x14ac:dyDescent="0.3">
      <c r="D180" s="6"/>
      <c r="E180" s="24"/>
      <c r="F180" s="24"/>
      <c r="I180" s="112"/>
    </row>
    <row r="181" spans="4:9" s="23" customFormat="1" x14ac:dyDescent="0.3">
      <c r="D181" s="6"/>
      <c r="E181" s="24"/>
      <c r="F181" s="24"/>
      <c r="I181" s="112"/>
    </row>
    <row r="182" spans="4:9" s="23" customFormat="1" x14ac:dyDescent="0.3">
      <c r="D182" s="6"/>
      <c r="E182" s="24"/>
      <c r="F182" s="24"/>
      <c r="I182" s="112"/>
    </row>
    <row r="183" spans="4:9" s="23" customFormat="1" x14ac:dyDescent="0.3">
      <c r="D183" s="6"/>
      <c r="E183" s="24"/>
      <c r="F183" s="24"/>
      <c r="I183" s="112"/>
    </row>
    <row r="184" spans="4:9" s="23" customFormat="1" x14ac:dyDescent="0.3">
      <c r="D184" s="6"/>
      <c r="E184" s="24"/>
      <c r="F184" s="24"/>
      <c r="I184" s="112"/>
    </row>
    <row r="185" spans="4:9" s="23" customFormat="1" x14ac:dyDescent="0.3">
      <c r="D185" s="6"/>
      <c r="E185" s="24"/>
      <c r="F185" s="24"/>
      <c r="I185" s="112"/>
    </row>
    <row r="186" spans="4:9" s="23" customFormat="1" x14ac:dyDescent="0.3">
      <c r="D186" s="6"/>
      <c r="E186" s="24"/>
      <c r="F186" s="24"/>
      <c r="I186" s="112"/>
    </row>
    <row r="187" spans="4:9" s="23" customFormat="1" x14ac:dyDescent="0.3">
      <c r="D187" s="6"/>
      <c r="E187" s="24"/>
      <c r="F187" s="24"/>
      <c r="I187" s="112"/>
    </row>
    <row r="188" spans="4:9" s="23" customFormat="1" x14ac:dyDescent="0.3">
      <c r="D188" s="6"/>
      <c r="E188" s="24"/>
      <c r="F188" s="24"/>
      <c r="I188" s="112"/>
    </row>
    <row r="189" spans="4:9" s="23" customFormat="1" x14ac:dyDescent="0.3">
      <c r="D189" s="6"/>
      <c r="E189" s="24"/>
      <c r="F189" s="24"/>
      <c r="I189" s="112"/>
    </row>
    <row r="190" spans="4:9" s="23" customFormat="1" x14ac:dyDescent="0.3">
      <c r="D190" s="6"/>
      <c r="E190" s="24"/>
      <c r="F190" s="24"/>
      <c r="I190" s="112"/>
    </row>
    <row r="191" spans="4:9" s="23" customFormat="1" x14ac:dyDescent="0.3">
      <c r="D191" s="6"/>
      <c r="E191" s="24"/>
      <c r="F191" s="24"/>
      <c r="I191" s="112"/>
    </row>
    <row r="192" spans="4:9" s="23" customFormat="1" x14ac:dyDescent="0.3">
      <c r="D192" s="6"/>
      <c r="E192" s="24"/>
      <c r="F192" s="24"/>
      <c r="I192" s="112"/>
    </row>
    <row r="193" spans="4:9" s="23" customFormat="1" x14ac:dyDescent="0.3">
      <c r="D193" s="6"/>
      <c r="E193" s="24"/>
      <c r="F193" s="24"/>
      <c r="I193" s="112"/>
    </row>
    <row r="194" spans="4:9" s="23" customFormat="1" x14ac:dyDescent="0.3">
      <c r="D194" s="6"/>
      <c r="E194" s="24"/>
      <c r="F194" s="24"/>
      <c r="I194" s="112"/>
    </row>
    <row r="195" spans="4:9" s="23" customFormat="1" x14ac:dyDescent="0.3">
      <c r="D195" s="6"/>
      <c r="E195" s="24"/>
      <c r="F195" s="24"/>
      <c r="I195" s="112"/>
    </row>
    <row r="196" spans="4:9" s="23" customFormat="1" x14ac:dyDescent="0.3">
      <c r="D196" s="6"/>
      <c r="E196" s="24"/>
      <c r="F196" s="24"/>
      <c r="I196" s="112"/>
    </row>
    <row r="197" spans="4:9" s="23" customFormat="1" x14ac:dyDescent="0.3">
      <c r="D197" s="6"/>
      <c r="E197" s="24"/>
      <c r="F197" s="24"/>
      <c r="I197" s="112"/>
    </row>
    <row r="198" spans="4:9" s="23" customFormat="1" x14ac:dyDescent="0.3">
      <c r="D198" s="6"/>
      <c r="E198" s="24"/>
      <c r="F198" s="24"/>
      <c r="I198" s="112"/>
    </row>
    <row r="208" spans="4:9" x14ac:dyDescent="0.3">
      <c r="D208" s="22"/>
    </row>
    <row r="209" spans="4:4" x14ac:dyDescent="0.3">
      <c r="D209" s="22"/>
    </row>
    <row r="210" spans="4:4" x14ac:dyDescent="0.3">
      <c r="D210" s="22"/>
    </row>
    <row r="211" spans="4:4" x14ac:dyDescent="0.3">
      <c r="D211" s="22"/>
    </row>
    <row r="212" spans="4:4" x14ac:dyDescent="0.3">
      <c r="D212" s="22"/>
    </row>
    <row r="213" spans="4:4" x14ac:dyDescent="0.3">
      <c r="D213" s="22"/>
    </row>
    <row r="214" spans="4:4" x14ac:dyDescent="0.3">
      <c r="D214" s="22"/>
    </row>
    <row r="215" spans="4:4" x14ac:dyDescent="0.3">
      <c r="D215" s="22"/>
    </row>
    <row r="216" spans="4:4" x14ac:dyDescent="0.3">
      <c r="D216" s="22"/>
    </row>
    <row r="217" spans="4:4" x14ac:dyDescent="0.3">
      <c r="D217" s="22"/>
    </row>
    <row r="218" spans="4:4" x14ac:dyDescent="0.3">
      <c r="D218" s="22"/>
    </row>
    <row r="219" spans="4:4" x14ac:dyDescent="0.3">
      <c r="D219" s="22"/>
    </row>
    <row r="220" spans="4:4" x14ac:dyDescent="0.3">
      <c r="D220" s="22"/>
    </row>
    <row r="221" spans="4:4" x14ac:dyDescent="0.3">
      <c r="D221" s="22"/>
    </row>
    <row r="222" spans="4:4" x14ac:dyDescent="0.3">
      <c r="D222" s="22"/>
    </row>
    <row r="223" spans="4:4" x14ac:dyDescent="0.3">
      <c r="D223" s="22"/>
    </row>
    <row r="224" spans="4:4" x14ac:dyDescent="0.3">
      <c r="D224" s="22"/>
    </row>
    <row r="225" spans="4:4" x14ac:dyDescent="0.3">
      <c r="D225" s="22"/>
    </row>
    <row r="226" spans="4:4" x14ac:dyDescent="0.3">
      <c r="D226" s="22"/>
    </row>
    <row r="240" spans="4:4" x14ac:dyDescent="0.3">
      <c r="D240" s="22"/>
    </row>
    <row r="241" spans="4:4" x14ac:dyDescent="0.3">
      <c r="D241" s="22"/>
    </row>
    <row r="242" spans="4:4" x14ac:dyDescent="0.3">
      <c r="D242" s="22"/>
    </row>
    <row r="243" spans="4:4" x14ac:dyDescent="0.3">
      <c r="D243" s="22"/>
    </row>
    <row r="244" spans="4:4" x14ac:dyDescent="0.3">
      <c r="D244" s="22"/>
    </row>
  </sheetData>
  <sortState xmlns:xlrd2="http://schemas.microsoft.com/office/spreadsheetml/2017/richdata2" ref="C5:E20">
    <sortCondition ref="D5:D20"/>
    <sortCondition ref="C5:C20"/>
  </sortState>
  <mergeCells count="3">
    <mergeCell ref="C1:I1"/>
    <mergeCell ref="C2:I2"/>
    <mergeCell ref="C3:I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ayfa1"/>
  <dimension ref="B1:AF101"/>
  <sheetViews>
    <sheetView topLeftCell="A70" zoomScaleNormal="100" workbookViewId="0">
      <selection activeCell="Q83" sqref="Q83"/>
    </sheetView>
  </sheetViews>
  <sheetFormatPr defaultColWidth="9.1796875" defaultRowHeight="12.75" customHeight="1" x14ac:dyDescent="0.3"/>
  <cols>
    <col min="1" max="1" width="2.7265625" style="7" customWidth="1"/>
    <col min="2" max="2" width="3.54296875" style="7" bestFit="1" customWidth="1"/>
    <col min="3" max="3" width="27.81640625" style="131" bestFit="1" customWidth="1"/>
    <col min="4" max="4" width="25" style="7" bestFit="1" customWidth="1"/>
    <col min="5" max="5" width="15" style="12" bestFit="1" customWidth="1"/>
    <col min="6" max="6" width="4.1796875" style="100" customWidth="1"/>
    <col min="7" max="7" width="5.1796875" style="86" customWidth="1"/>
    <col min="8" max="8" width="5" style="100" customWidth="1"/>
    <col min="9" max="9" width="8.453125" style="99" bestFit="1" customWidth="1"/>
    <col min="10" max="10" width="8.1796875" style="116" customWidth="1"/>
    <col min="11" max="11" width="4.54296875" style="16" customWidth="1"/>
    <col min="12" max="12" width="7.81640625" style="340" customWidth="1"/>
    <col min="13" max="13" width="7.453125" style="307" bestFit="1" customWidth="1"/>
    <col min="14" max="14" width="7.7265625" style="106" customWidth="1"/>
    <col min="15" max="15" width="2.7265625" style="7" customWidth="1"/>
    <col min="16" max="16" width="3.1796875" style="7" bestFit="1" customWidth="1"/>
    <col min="17" max="17" width="27.81640625" style="7" bestFit="1" customWidth="1"/>
    <col min="18" max="18" width="36.54296875" style="7" bestFit="1" customWidth="1"/>
    <col min="19" max="19" width="10.453125" style="7" bestFit="1" customWidth="1"/>
    <col min="20" max="21" width="3" style="11" customWidth="1"/>
    <col min="22" max="22" width="3.1796875" style="7" customWidth="1"/>
    <col min="23" max="23" width="26" style="7" customWidth="1"/>
    <col min="24" max="24" width="24.7265625" style="7" bestFit="1" customWidth="1"/>
    <col min="25" max="25" width="10.453125" style="7" bestFit="1" customWidth="1"/>
    <col min="26" max="27" width="2.7265625" style="7" bestFit="1" customWidth="1"/>
    <col min="28" max="28" width="4" style="7" customWidth="1"/>
    <col min="29" max="29" width="28.1796875" style="7" customWidth="1"/>
    <col min="30" max="30" width="39.81640625" style="7" customWidth="1"/>
    <col min="31" max="31" width="10.453125" style="7" customWidth="1"/>
    <col min="32" max="32" width="3" style="11" customWidth="1"/>
    <col min="33" max="33" width="2.81640625" style="7" customWidth="1"/>
    <col min="34" max="16384" width="9.1796875" style="7"/>
  </cols>
  <sheetData>
    <row r="1" spans="2:32" s="83" customFormat="1" ht="24.75" customHeight="1" x14ac:dyDescent="0.3">
      <c r="C1" s="297" t="s">
        <v>573</v>
      </c>
      <c r="D1" s="83" t="s">
        <v>2</v>
      </c>
      <c r="E1" s="207" t="s">
        <v>160</v>
      </c>
      <c r="F1" s="208" t="s">
        <v>264</v>
      </c>
      <c r="G1" s="209" t="s">
        <v>574</v>
      </c>
      <c r="H1" s="96" t="s">
        <v>575</v>
      </c>
      <c r="I1" s="209" t="s">
        <v>576</v>
      </c>
      <c r="J1" s="335" t="s">
        <v>250</v>
      </c>
      <c r="K1" s="84" t="s">
        <v>770</v>
      </c>
      <c r="L1" s="338" t="s">
        <v>771</v>
      </c>
      <c r="M1" s="299" t="s">
        <v>772</v>
      </c>
      <c r="N1" s="300" t="s">
        <v>773</v>
      </c>
      <c r="O1" s="85"/>
      <c r="P1" s="395" t="s">
        <v>354</v>
      </c>
      <c r="Q1" s="395"/>
      <c r="R1" s="395"/>
      <c r="S1" s="395"/>
      <c r="V1" s="396" t="s">
        <v>774</v>
      </c>
      <c r="W1" s="396"/>
      <c r="X1" s="396"/>
      <c r="Y1" s="396"/>
      <c r="Z1" s="396"/>
      <c r="AA1" s="211"/>
      <c r="AC1" s="210" t="s">
        <v>264</v>
      </c>
      <c r="AD1" s="210"/>
      <c r="AE1" s="210"/>
    </row>
    <row r="2" spans="2:32" ht="12.75" customHeight="1" x14ac:dyDescent="0.3">
      <c r="B2" s="6"/>
      <c r="C2" s="135" t="s">
        <v>577</v>
      </c>
      <c r="D2" s="102" t="s">
        <v>395</v>
      </c>
      <c r="E2" s="101" t="s">
        <v>93</v>
      </c>
      <c r="F2" s="103"/>
      <c r="G2" s="86">
        <v>200</v>
      </c>
      <c r="H2" s="97">
        <v>8</v>
      </c>
      <c r="I2" s="16"/>
      <c r="J2" s="336">
        <f t="shared" ref="J2:J33" si="0">F2+G2+H2+I2</f>
        <v>208</v>
      </c>
      <c r="L2" s="339">
        <f t="shared" ref="L2:L33" si="1">J2+K2</f>
        <v>208</v>
      </c>
      <c r="M2" s="302"/>
      <c r="N2" s="303">
        <f t="shared" ref="N2:N33" si="2">L2+M2</f>
        <v>208</v>
      </c>
      <c r="P2" s="9" t="s">
        <v>6</v>
      </c>
      <c r="Q2" s="214" t="s">
        <v>319</v>
      </c>
      <c r="R2" s="8" t="s">
        <v>320</v>
      </c>
      <c r="S2" s="10" t="s">
        <v>43</v>
      </c>
      <c r="T2" s="11">
        <v>32</v>
      </c>
      <c r="V2" s="167" t="s">
        <v>6</v>
      </c>
      <c r="W2" s="168" t="s">
        <v>305</v>
      </c>
      <c r="X2" s="7" t="s">
        <v>63</v>
      </c>
      <c r="Y2" s="7" t="s">
        <v>15</v>
      </c>
      <c r="Z2" s="11">
        <v>32</v>
      </c>
      <c r="AB2" s="9" t="s">
        <v>6</v>
      </c>
      <c r="AC2" s="13"/>
      <c r="AD2" s="102"/>
      <c r="AE2" s="101"/>
      <c r="AF2" s="11">
        <v>32</v>
      </c>
    </row>
    <row r="3" spans="2:32" ht="12.75" customHeight="1" x14ac:dyDescent="0.3">
      <c r="B3" s="6"/>
      <c r="C3" s="135" t="s">
        <v>333</v>
      </c>
      <c r="D3" s="102" t="s">
        <v>342</v>
      </c>
      <c r="E3" s="101" t="s">
        <v>15</v>
      </c>
      <c r="F3" s="103"/>
      <c r="G3" s="89">
        <v>300</v>
      </c>
      <c r="H3" s="97">
        <v>16</v>
      </c>
      <c r="I3" s="98"/>
      <c r="J3" s="337">
        <f t="shared" si="0"/>
        <v>316</v>
      </c>
      <c r="L3" s="339">
        <f t="shared" si="1"/>
        <v>316</v>
      </c>
      <c r="M3" s="302"/>
      <c r="N3" s="303">
        <f t="shared" si="2"/>
        <v>316</v>
      </c>
      <c r="O3" s="104"/>
      <c r="P3" s="9" t="s">
        <v>8</v>
      </c>
      <c r="Q3" s="214" t="s">
        <v>304</v>
      </c>
      <c r="R3" s="8" t="s">
        <v>291</v>
      </c>
      <c r="S3" s="10" t="s">
        <v>46</v>
      </c>
      <c r="T3" s="11">
        <v>31</v>
      </c>
      <c r="V3" s="167" t="s">
        <v>8</v>
      </c>
      <c r="W3" s="168" t="s">
        <v>319</v>
      </c>
      <c r="X3" s="7" t="s">
        <v>320</v>
      </c>
      <c r="Y3" s="7" t="s">
        <v>43</v>
      </c>
      <c r="Z3" s="11">
        <v>31</v>
      </c>
      <c r="AB3" s="9" t="s">
        <v>8</v>
      </c>
      <c r="AC3" s="13"/>
      <c r="AD3" s="102"/>
      <c r="AE3" s="101"/>
      <c r="AF3" s="11">
        <v>31</v>
      </c>
    </row>
    <row r="4" spans="2:32" ht="12.75" customHeight="1" x14ac:dyDescent="0.3">
      <c r="B4" s="6"/>
      <c r="C4" s="135" t="s">
        <v>589</v>
      </c>
      <c r="D4" s="102" t="s">
        <v>382</v>
      </c>
      <c r="E4" s="101" t="s">
        <v>15</v>
      </c>
      <c r="F4" s="103"/>
      <c r="G4" s="86">
        <v>200</v>
      </c>
      <c r="H4" s="97">
        <v>25</v>
      </c>
      <c r="I4" s="16">
        <v>22</v>
      </c>
      <c r="J4" s="336">
        <f t="shared" si="0"/>
        <v>247</v>
      </c>
      <c r="L4" s="339">
        <f t="shared" si="1"/>
        <v>247</v>
      </c>
      <c r="M4" s="302"/>
      <c r="N4" s="303">
        <f t="shared" si="2"/>
        <v>247</v>
      </c>
      <c r="O4" s="104"/>
      <c r="P4" s="9" t="s">
        <v>9</v>
      </c>
      <c r="Q4" s="214" t="s">
        <v>303</v>
      </c>
      <c r="R4" s="8" t="s">
        <v>293</v>
      </c>
      <c r="S4" s="10" t="s">
        <v>28</v>
      </c>
      <c r="T4" s="11">
        <v>30</v>
      </c>
      <c r="V4" s="167" t="s">
        <v>9</v>
      </c>
      <c r="W4" s="168" t="s">
        <v>303</v>
      </c>
      <c r="X4" s="7" t="s">
        <v>293</v>
      </c>
      <c r="Y4" s="7" t="s">
        <v>28</v>
      </c>
      <c r="Z4" s="11">
        <v>30</v>
      </c>
      <c r="AB4" s="9" t="s">
        <v>9</v>
      </c>
      <c r="AC4" s="13"/>
      <c r="AD4" s="102"/>
      <c r="AE4" s="101"/>
      <c r="AF4" s="11">
        <v>30</v>
      </c>
    </row>
    <row r="5" spans="2:32" ht="12.75" customHeight="1" x14ac:dyDescent="0.3">
      <c r="B5" s="6"/>
      <c r="C5" s="169" t="s">
        <v>314</v>
      </c>
      <c r="D5" s="102" t="s">
        <v>345</v>
      </c>
      <c r="E5" s="101" t="s">
        <v>39</v>
      </c>
      <c r="F5" s="103"/>
      <c r="G5" s="89">
        <v>300</v>
      </c>
      <c r="H5" s="97">
        <v>16</v>
      </c>
      <c r="I5" s="98"/>
      <c r="J5" s="337">
        <f t="shared" si="0"/>
        <v>316</v>
      </c>
      <c r="L5" s="339">
        <f t="shared" si="1"/>
        <v>316</v>
      </c>
      <c r="M5" s="302"/>
      <c r="N5" s="303">
        <f t="shared" si="2"/>
        <v>316</v>
      </c>
      <c r="O5" s="104"/>
      <c r="P5" s="9" t="s">
        <v>10</v>
      </c>
      <c r="Q5" s="214" t="s">
        <v>305</v>
      </c>
      <c r="R5" s="8" t="s">
        <v>63</v>
      </c>
      <c r="S5" s="10" t="s">
        <v>15</v>
      </c>
      <c r="T5" s="11">
        <v>29</v>
      </c>
      <c r="V5" s="167" t="s">
        <v>10</v>
      </c>
      <c r="W5" s="168" t="s">
        <v>304</v>
      </c>
      <c r="X5" s="7" t="s">
        <v>291</v>
      </c>
      <c r="Y5" s="7" t="s">
        <v>46</v>
      </c>
      <c r="Z5" s="11">
        <v>29</v>
      </c>
      <c r="AB5" s="9" t="s">
        <v>10</v>
      </c>
      <c r="AC5" s="13"/>
      <c r="AD5" s="102"/>
      <c r="AE5" s="101"/>
      <c r="AF5" s="11">
        <v>29</v>
      </c>
    </row>
    <row r="6" spans="2:32" ht="12.75" customHeight="1" x14ac:dyDescent="0.3">
      <c r="B6" s="6"/>
      <c r="C6" s="169" t="s">
        <v>593</v>
      </c>
      <c r="D6" s="102" t="s">
        <v>345</v>
      </c>
      <c r="E6" s="101" t="s">
        <v>39</v>
      </c>
      <c r="F6" s="103"/>
      <c r="G6" s="86">
        <v>200</v>
      </c>
      <c r="H6" s="97">
        <v>24</v>
      </c>
      <c r="I6" s="16">
        <v>24</v>
      </c>
      <c r="J6" s="336">
        <f t="shared" si="0"/>
        <v>248</v>
      </c>
      <c r="L6" s="339">
        <f t="shared" si="1"/>
        <v>248</v>
      </c>
      <c r="M6" s="302"/>
      <c r="N6" s="303">
        <f t="shared" si="2"/>
        <v>248</v>
      </c>
      <c r="O6" s="104"/>
      <c r="P6" s="9" t="s">
        <v>11</v>
      </c>
      <c r="Q6" s="214" t="s">
        <v>307</v>
      </c>
      <c r="R6" s="8" t="s">
        <v>291</v>
      </c>
      <c r="S6" s="10" t="s">
        <v>46</v>
      </c>
      <c r="T6" s="11">
        <v>28</v>
      </c>
      <c r="V6" s="167" t="s">
        <v>11</v>
      </c>
      <c r="W6" s="168" t="s">
        <v>306</v>
      </c>
      <c r="X6" s="7" t="s">
        <v>293</v>
      </c>
      <c r="Y6" s="7" t="s">
        <v>28</v>
      </c>
      <c r="Z6" s="11">
        <v>28</v>
      </c>
      <c r="AB6" s="9" t="s">
        <v>11</v>
      </c>
      <c r="AC6" s="13"/>
      <c r="AD6" s="102"/>
      <c r="AE6" s="101"/>
      <c r="AF6" s="11">
        <v>28</v>
      </c>
    </row>
    <row r="7" spans="2:32" ht="12.75" customHeight="1" x14ac:dyDescent="0.3">
      <c r="B7" s="6"/>
      <c r="C7" s="169" t="s">
        <v>580</v>
      </c>
      <c r="D7" s="102" t="s">
        <v>63</v>
      </c>
      <c r="E7" s="101" t="s">
        <v>15</v>
      </c>
      <c r="F7" s="103"/>
      <c r="G7" s="86">
        <v>100</v>
      </c>
      <c r="H7" s="97">
        <v>8</v>
      </c>
      <c r="I7" s="98"/>
      <c r="J7" s="337">
        <f t="shared" si="0"/>
        <v>108</v>
      </c>
      <c r="K7" s="7"/>
      <c r="L7" s="339">
        <f t="shared" si="1"/>
        <v>108</v>
      </c>
      <c r="M7" s="302"/>
      <c r="N7" s="303">
        <f t="shared" si="2"/>
        <v>108</v>
      </c>
      <c r="O7" s="104"/>
      <c r="P7" s="9" t="s">
        <v>13</v>
      </c>
      <c r="Q7" s="214" t="s">
        <v>313</v>
      </c>
      <c r="R7" s="8" t="s">
        <v>339</v>
      </c>
      <c r="S7" s="10" t="s">
        <v>15</v>
      </c>
      <c r="T7" s="11">
        <v>27</v>
      </c>
      <c r="V7" s="167" t="s">
        <v>13</v>
      </c>
      <c r="W7" s="168" t="s">
        <v>321</v>
      </c>
      <c r="X7" s="7" t="s">
        <v>68</v>
      </c>
      <c r="Y7" s="7" t="s">
        <v>29</v>
      </c>
      <c r="Z7" s="11">
        <v>27</v>
      </c>
      <c r="AB7" s="9" t="s">
        <v>13</v>
      </c>
      <c r="AC7" s="13"/>
      <c r="AD7" s="102"/>
      <c r="AE7" s="101"/>
      <c r="AF7" s="11">
        <v>27</v>
      </c>
    </row>
    <row r="8" spans="2:32" ht="12.75" customHeight="1" x14ac:dyDescent="0.3">
      <c r="B8" s="6"/>
      <c r="C8" s="135" t="s">
        <v>312</v>
      </c>
      <c r="D8" s="102" t="s">
        <v>343</v>
      </c>
      <c r="E8" s="101" t="s">
        <v>34</v>
      </c>
      <c r="F8" s="103"/>
      <c r="G8" s="89">
        <v>300</v>
      </c>
      <c r="H8" s="97">
        <v>16</v>
      </c>
      <c r="I8" s="98"/>
      <c r="J8" s="337">
        <f t="shared" si="0"/>
        <v>316</v>
      </c>
      <c r="L8" s="339">
        <f t="shared" si="1"/>
        <v>316</v>
      </c>
      <c r="M8" s="302"/>
      <c r="N8" s="303">
        <f t="shared" si="2"/>
        <v>316</v>
      </c>
      <c r="O8" s="104"/>
      <c r="P8" s="9" t="s">
        <v>14</v>
      </c>
      <c r="Q8" s="214" t="s">
        <v>306</v>
      </c>
      <c r="R8" s="8" t="s">
        <v>293</v>
      </c>
      <c r="S8" s="10" t="s">
        <v>28</v>
      </c>
      <c r="T8" s="11">
        <v>26</v>
      </c>
      <c r="V8" s="167" t="s">
        <v>14</v>
      </c>
      <c r="W8" s="168" t="s">
        <v>322</v>
      </c>
      <c r="X8" s="7" t="s">
        <v>295</v>
      </c>
      <c r="Y8" s="7" t="s">
        <v>40</v>
      </c>
      <c r="Z8" s="11">
        <v>26</v>
      </c>
      <c r="AB8" s="9" t="s">
        <v>14</v>
      </c>
      <c r="AC8" s="13"/>
      <c r="AD8" s="102"/>
      <c r="AE8" s="101"/>
      <c r="AF8" s="11">
        <v>26</v>
      </c>
    </row>
    <row r="9" spans="2:32" ht="12.75" customHeight="1" x14ac:dyDescent="0.3">
      <c r="B9" s="6"/>
      <c r="C9" s="308" t="s">
        <v>777</v>
      </c>
      <c r="D9" s="102" t="s">
        <v>345</v>
      </c>
      <c r="E9" s="101" t="s">
        <v>39</v>
      </c>
      <c r="F9" s="103"/>
      <c r="G9" s="86">
        <v>200</v>
      </c>
      <c r="H9" s="97">
        <v>20</v>
      </c>
      <c r="I9" s="16">
        <v>26</v>
      </c>
      <c r="J9" s="336">
        <f t="shared" si="0"/>
        <v>246</v>
      </c>
      <c r="L9" s="339">
        <f t="shared" si="1"/>
        <v>246</v>
      </c>
      <c r="M9" s="302"/>
      <c r="N9" s="303">
        <f t="shared" si="2"/>
        <v>246</v>
      </c>
      <c r="O9" s="104"/>
      <c r="P9" s="9" t="s">
        <v>16</v>
      </c>
      <c r="Q9" s="214" t="s">
        <v>321</v>
      </c>
      <c r="R9" s="8" t="s">
        <v>68</v>
      </c>
      <c r="S9" s="10" t="s">
        <v>29</v>
      </c>
      <c r="T9" s="11">
        <v>25</v>
      </c>
      <c r="V9" s="167" t="s">
        <v>16</v>
      </c>
      <c r="W9" s="168" t="s">
        <v>308</v>
      </c>
      <c r="X9" s="7" t="s">
        <v>309</v>
      </c>
      <c r="Y9" s="7" t="s">
        <v>15</v>
      </c>
      <c r="Z9" s="11">
        <v>25</v>
      </c>
      <c r="AB9" s="9" t="s">
        <v>16</v>
      </c>
      <c r="AC9" s="13"/>
      <c r="AD9" s="102"/>
      <c r="AE9" s="101"/>
      <c r="AF9" s="11">
        <v>25</v>
      </c>
    </row>
    <row r="10" spans="2:32" ht="12.75" customHeight="1" x14ac:dyDescent="0.3">
      <c r="B10" s="6"/>
      <c r="C10" s="135" t="s">
        <v>778</v>
      </c>
      <c r="D10" s="102" t="s">
        <v>581</v>
      </c>
      <c r="E10" s="101" t="s">
        <v>43</v>
      </c>
      <c r="F10" s="103"/>
      <c r="G10" s="86">
        <v>200</v>
      </c>
      <c r="H10" s="97">
        <v>27</v>
      </c>
      <c r="I10" s="16">
        <v>19</v>
      </c>
      <c r="J10" s="336">
        <f t="shared" si="0"/>
        <v>246</v>
      </c>
      <c r="L10" s="339">
        <f t="shared" si="1"/>
        <v>246</v>
      </c>
      <c r="M10" s="302"/>
      <c r="N10" s="303">
        <f t="shared" si="2"/>
        <v>246</v>
      </c>
      <c r="O10" s="104"/>
      <c r="P10" s="9" t="s">
        <v>17</v>
      </c>
      <c r="Q10" s="214" t="s">
        <v>322</v>
      </c>
      <c r="R10" s="8" t="s">
        <v>295</v>
      </c>
      <c r="S10" s="10" t="s">
        <v>40</v>
      </c>
      <c r="T10" s="11">
        <v>24</v>
      </c>
      <c r="V10" s="167" t="s">
        <v>17</v>
      </c>
      <c r="W10" s="168" t="s">
        <v>307</v>
      </c>
      <c r="X10" s="7" t="s">
        <v>291</v>
      </c>
      <c r="Y10" s="7" t="s">
        <v>46</v>
      </c>
      <c r="Z10" s="11">
        <v>24</v>
      </c>
      <c r="AA10" s="212"/>
      <c r="AB10" s="9" t="s">
        <v>17</v>
      </c>
      <c r="AC10" s="13"/>
      <c r="AD10" s="102"/>
      <c r="AE10" s="101"/>
      <c r="AF10" s="11">
        <v>24</v>
      </c>
    </row>
    <row r="11" spans="2:32" ht="12.75" customHeight="1" x14ac:dyDescent="0.3">
      <c r="B11" s="6"/>
      <c r="C11" s="135" t="s">
        <v>582</v>
      </c>
      <c r="D11" s="102" t="s">
        <v>583</v>
      </c>
      <c r="E11" s="101" t="s">
        <v>41</v>
      </c>
      <c r="F11" s="103"/>
      <c r="G11" s="86">
        <v>100</v>
      </c>
      <c r="H11" s="97">
        <v>27</v>
      </c>
      <c r="I11" s="98">
        <v>23</v>
      </c>
      <c r="J11" s="337">
        <f t="shared" si="0"/>
        <v>150</v>
      </c>
      <c r="L11" s="339">
        <f t="shared" si="1"/>
        <v>150</v>
      </c>
      <c r="M11" s="302"/>
      <c r="N11" s="303">
        <f t="shared" si="2"/>
        <v>150</v>
      </c>
      <c r="O11" s="104"/>
      <c r="P11" s="9" t="s">
        <v>19</v>
      </c>
      <c r="Q11" s="214" t="s">
        <v>323</v>
      </c>
      <c r="R11" s="8" t="s">
        <v>295</v>
      </c>
      <c r="S11" s="10" t="s">
        <v>40</v>
      </c>
      <c r="T11" s="11">
        <v>23</v>
      </c>
      <c r="V11" s="167" t="s">
        <v>19</v>
      </c>
      <c r="W11" s="168" t="s">
        <v>311</v>
      </c>
      <c r="X11" s="7" t="s">
        <v>339</v>
      </c>
      <c r="Y11" s="7" t="s">
        <v>15</v>
      </c>
      <c r="Z11" s="11">
        <v>23</v>
      </c>
      <c r="AB11" s="9" t="s">
        <v>19</v>
      </c>
      <c r="AC11" s="13"/>
      <c r="AD11" s="102"/>
      <c r="AE11" s="101"/>
      <c r="AF11" s="11">
        <v>23</v>
      </c>
    </row>
    <row r="12" spans="2:32" ht="12.75" customHeight="1" x14ac:dyDescent="0.3">
      <c r="B12" s="6"/>
      <c r="C12" s="135" t="s">
        <v>536</v>
      </c>
      <c r="D12" s="102" t="s">
        <v>56</v>
      </c>
      <c r="E12" s="101" t="s">
        <v>15</v>
      </c>
      <c r="F12" s="103"/>
      <c r="G12" s="86">
        <v>100</v>
      </c>
      <c r="H12" s="97">
        <v>31</v>
      </c>
      <c r="I12" s="98">
        <v>32</v>
      </c>
      <c r="J12" s="337">
        <f t="shared" si="0"/>
        <v>163</v>
      </c>
      <c r="L12" s="339">
        <f t="shared" si="1"/>
        <v>163</v>
      </c>
      <c r="M12" s="302"/>
      <c r="N12" s="303">
        <f t="shared" si="2"/>
        <v>163</v>
      </c>
      <c r="O12" s="104"/>
      <c r="P12" s="9" t="s">
        <v>20</v>
      </c>
      <c r="Q12" s="214" t="s">
        <v>324</v>
      </c>
      <c r="R12" s="8" t="s">
        <v>295</v>
      </c>
      <c r="S12" s="10" t="s">
        <v>40</v>
      </c>
      <c r="T12" s="11">
        <v>22</v>
      </c>
      <c r="V12" s="167" t="s">
        <v>20</v>
      </c>
      <c r="W12" s="168" t="s">
        <v>313</v>
      </c>
      <c r="X12" s="7" t="s">
        <v>339</v>
      </c>
      <c r="Y12" s="7" t="s">
        <v>15</v>
      </c>
      <c r="Z12" s="11">
        <v>22</v>
      </c>
      <c r="AB12" s="9" t="s">
        <v>20</v>
      </c>
      <c r="AC12" s="13"/>
      <c r="AD12" s="102"/>
      <c r="AE12" s="101"/>
      <c r="AF12" s="11">
        <v>22</v>
      </c>
    </row>
    <row r="13" spans="2:32" ht="12.75" customHeight="1" x14ac:dyDescent="0.3">
      <c r="B13" s="6"/>
      <c r="C13" s="308" t="s">
        <v>776</v>
      </c>
      <c r="D13" s="102" t="s">
        <v>585</v>
      </c>
      <c r="E13" s="101" t="s">
        <v>40</v>
      </c>
      <c r="F13" s="103"/>
      <c r="G13" s="86">
        <v>200</v>
      </c>
      <c r="H13" s="97">
        <v>28</v>
      </c>
      <c r="I13" s="16">
        <v>21</v>
      </c>
      <c r="J13" s="336">
        <f t="shared" si="0"/>
        <v>249</v>
      </c>
      <c r="L13" s="339">
        <f t="shared" si="1"/>
        <v>249</v>
      </c>
      <c r="M13" s="302"/>
      <c r="N13" s="303">
        <f t="shared" si="2"/>
        <v>249</v>
      </c>
      <c r="O13" s="104"/>
      <c r="P13" s="9" t="s">
        <v>21</v>
      </c>
      <c r="Q13" s="214" t="s">
        <v>308</v>
      </c>
      <c r="R13" s="8" t="s">
        <v>309</v>
      </c>
      <c r="S13" s="10" t="s">
        <v>15</v>
      </c>
      <c r="T13" s="11">
        <v>21</v>
      </c>
      <c r="V13" s="167" t="s">
        <v>21</v>
      </c>
      <c r="W13" s="168" t="s">
        <v>323</v>
      </c>
      <c r="X13" s="7" t="s">
        <v>295</v>
      </c>
      <c r="Y13" s="7" t="s">
        <v>40</v>
      </c>
      <c r="Z13" s="11">
        <v>21</v>
      </c>
      <c r="AB13" s="9" t="s">
        <v>21</v>
      </c>
      <c r="AC13" s="13"/>
      <c r="AD13" s="102"/>
      <c r="AE13" s="101"/>
      <c r="AF13" s="11">
        <v>21</v>
      </c>
    </row>
    <row r="14" spans="2:32" ht="12.75" customHeight="1" x14ac:dyDescent="0.3">
      <c r="B14" s="6"/>
      <c r="C14" s="135" t="s">
        <v>380</v>
      </c>
      <c r="D14" s="102" t="s">
        <v>341</v>
      </c>
      <c r="E14" s="101" t="s">
        <v>30</v>
      </c>
      <c r="F14" s="103"/>
      <c r="G14" s="89">
        <v>300</v>
      </c>
      <c r="H14" s="97">
        <v>8</v>
      </c>
      <c r="I14" s="98"/>
      <c r="J14" s="337">
        <f t="shared" si="0"/>
        <v>308</v>
      </c>
      <c r="L14" s="339">
        <f t="shared" si="1"/>
        <v>308</v>
      </c>
      <c r="M14" s="302"/>
      <c r="N14" s="303">
        <f t="shared" si="2"/>
        <v>308</v>
      </c>
      <c r="O14" s="104"/>
      <c r="P14" s="9" t="s">
        <v>22</v>
      </c>
      <c r="Q14" s="214" t="s">
        <v>311</v>
      </c>
      <c r="R14" s="8" t="s">
        <v>339</v>
      </c>
      <c r="S14" s="10" t="s">
        <v>15</v>
      </c>
      <c r="T14" s="11">
        <v>20</v>
      </c>
      <c r="V14" s="167" t="s">
        <v>22</v>
      </c>
      <c r="W14" s="168" t="s">
        <v>327</v>
      </c>
      <c r="X14" s="7" t="s">
        <v>237</v>
      </c>
      <c r="Y14" s="7" t="s">
        <v>12</v>
      </c>
      <c r="Z14" s="11">
        <v>20</v>
      </c>
      <c r="AB14" s="9" t="s">
        <v>22</v>
      </c>
      <c r="AC14" s="13"/>
      <c r="AD14" s="102"/>
      <c r="AE14" s="101"/>
      <c r="AF14" s="11">
        <v>20</v>
      </c>
    </row>
    <row r="15" spans="2:32" ht="12.75" customHeight="1" x14ac:dyDescent="0.3">
      <c r="B15" s="6"/>
      <c r="C15" s="135" t="s">
        <v>380</v>
      </c>
      <c r="D15" s="102" t="s">
        <v>341</v>
      </c>
      <c r="E15" s="101" t="s">
        <v>30</v>
      </c>
      <c r="F15" s="103"/>
      <c r="G15" s="86">
        <v>200</v>
      </c>
      <c r="H15" s="97">
        <v>17</v>
      </c>
      <c r="I15" s="16">
        <v>18</v>
      </c>
      <c r="J15" s="336">
        <f t="shared" si="0"/>
        <v>235</v>
      </c>
      <c r="L15" s="339">
        <f t="shared" si="1"/>
        <v>235</v>
      </c>
      <c r="M15" s="302"/>
      <c r="N15" s="303">
        <f t="shared" si="2"/>
        <v>235</v>
      </c>
      <c r="O15" s="104"/>
      <c r="P15" s="9" t="s">
        <v>23</v>
      </c>
      <c r="Q15" s="214" t="s">
        <v>325</v>
      </c>
      <c r="R15" s="8" t="s">
        <v>326</v>
      </c>
      <c r="S15" s="10" t="s">
        <v>12</v>
      </c>
      <c r="T15" s="11">
        <v>19</v>
      </c>
      <c r="V15" s="167" t="s">
        <v>23</v>
      </c>
      <c r="W15" s="168" t="s">
        <v>324</v>
      </c>
      <c r="X15" s="7" t="s">
        <v>295</v>
      </c>
      <c r="Y15" s="7" t="s">
        <v>40</v>
      </c>
      <c r="Z15" s="11">
        <v>19</v>
      </c>
      <c r="AB15" s="9" t="s">
        <v>23</v>
      </c>
      <c r="AC15" s="13"/>
      <c r="AD15" s="102"/>
      <c r="AE15" s="101"/>
      <c r="AF15" s="11">
        <v>19</v>
      </c>
    </row>
    <row r="16" spans="2:32" ht="12.75" customHeight="1" x14ac:dyDescent="0.3">
      <c r="B16" s="6"/>
      <c r="C16" s="169" t="s">
        <v>324</v>
      </c>
      <c r="D16" s="102" t="s">
        <v>295</v>
      </c>
      <c r="E16" s="101" t="s">
        <v>40</v>
      </c>
      <c r="F16" s="103"/>
      <c r="G16" s="89">
        <v>300</v>
      </c>
      <c r="H16" s="97">
        <v>22</v>
      </c>
      <c r="I16" s="98">
        <v>19</v>
      </c>
      <c r="J16" s="337">
        <f t="shared" si="0"/>
        <v>341</v>
      </c>
      <c r="L16" s="339">
        <f t="shared" si="1"/>
        <v>341</v>
      </c>
      <c r="M16" s="302"/>
      <c r="N16" s="303">
        <f t="shared" si="2"/>
        <v>341</v>
      </c>
      <c r="O16" s="104"/>
      <c r="P16" s="9" t="s">
        <v>24</v>
      </c>
      <c r="Q16" s="214" t="s">
        <v>327</v>
      </c>
      <c r="R16" s="8" t="s">
        <v>237</v>
      </c>
      <c r="S16" s="10" t="s">
        <v>12</v>
      </c>
      <c r="T16" s="11">
        <v>18</v>
      </c>
      <c r="V16" s="167" t="s">
        <v>24</v>
      </c>
      <c r="W16" s="168" t="s">
        <v>325</v>
      </c>
      <c r="X16" s="7" t="s">
        <v>326</v>
      </c>
      <c r="Y16" s="7" t="s">
        <v>12</v>
      </c>
      <c r="Z16" s="11">
        <v>18</v>
      </c>
      <c r="AB16" s="9" t="s">
        <v>24</v>
      </c>
      <c r="AC16" s="13"/>
      <c r="AD16" s="102"/>
      <c r="AE16" s="101"/>
      <c r="AF16" s="11">
        <v>18</v>
      </c>
    </row>
    <row r="17" spans="2:32" ht="12.75" customHeight="1" x14ac:dyDescent="0.3">
      <c r="B17" s="6"/>
      <c r="C17" s="135" t="s">
        <v>584</v>
      </c>
      <c r="D17" s="102" t="s">
        <v>295</v>
      </c>
      <c r="E17" s="101" t="s">
        <v>40</v>
      </c>
      <c r="F17" s="103"/>
      <c r="G17" s="86">
        <v>200</v>
      </c>
      <c r="H17" s="97">
        <v>29</v>
      </c>
      <c r="I17" s="16">
        <v>30</v>
      </c>
      <c r="J17" s="336">
        <f t="shared" si="0"/>
        <v>259</v>
      </c>
      <c r="L17" s="339">
        <f t="shared" si="1"/>
        <v>259</v>
      </c>
      <c r="M17" s="302"/>
      <c r="N17" s="303">
        <f t="shared" si="2"/>
        <v>259</v>
      </c>
      <c r="O17" s="104"/>
      <c r="P17" s="9" t="s">
        <v>25</v>
      </c>
      <c r="Q17" s="214" t="s">
        <v>328</v>
      </c>
      <c r="R17" s="8" t="s">
        <v>295</v>
      </c>
      <c r="S17" s="10" t="s">
        <v>40</v>
      </c>
      <c r="T17" s="11">
        <v>17</v>
      </c>
      <c r="V17" s="167" t="s">
        <v>25</v>
      </c>
      <c r="W17" s="168" t="s">
        <v>328</v>
      </c>
      <c r="X17" s="7" t="s">
        <v>295</v>
      </c>
      <c r="Y17" s="7" t="s">
        <v>40</v>
      </c>
      <c r="Z17" s="11">
        <v>17</v>
      </c>
      <c r="AB17" s="9" t="s">
        <v>25</v>
      </c>
      <c r="AC17" s="13"/>
      <c r="AD17" s="102"/>
      <c r="AE17" s="101"/>
      <c r="AF17" s="11">
        <v>17</v>
      </c>
    </row>
    <row r="18" spans="2:32" ht="12.75" customHeight="1" x14ac:dyDescent="0.3">
      <c r="B18" s="6"/>
      <c r="C18" s="169" t="s">
        <v>306</v>
      </c>
      <c r="D18" s="102" t="s">
        <v>293</v>
      </c>
      <c r="E18" s="101" t="s">
        <v>28</v>
      </c>
      <c r="F18" s="103"/>
      <c r="G18" s="89">
        <v>300</v>
      </c>
      <c r="H18" s="97">
        <v>26</v>
      </c>
      <c r="I18" s="98">
        <v>28</v>
      </c>
      <c r="J18" s="337">
        <f t="shared" si="0"/>
        <v>354</v>
      </c>
      <c r="L18" s="339">
        <f t="shared" si="1"/>
        <v>354</v>
      </c>
      <c r="M18" s="302"/>
      <c r="N18" s="303">
        <f t="shared" si="2"/>
        <v>354</v>
      </c>
      <c r="O18" s="104"/>
      <c r="P18" s="9" t="s">
        <v>26</v>
      </c>
      <c r="Q18" s="214" t="s">
        <v>373</v>
      </c>
      <c r="R18" s="8" t="s">
        <v>340</v>
      </c>
      <c r="S18" s="8" t="s">
        <v>32</v>
      </c>
      <c r="T18" s="11">
        <v>16</v>
      </c>
      <c r="AB18" s="9" t="s">
        <v>26</v>
      </c>
      <c r="AC18" s="13"/>
      <c r="AD18" s="102"/>
      <c r="AE18" s="101"/>
      <c r="AF18" s="11">
        <v>16</v>
      </c>
    </row>
    <row r="19" spans="2:32" ht="12.75" customHeight="1" x14ac:dyDescent="0.3">
      <c r="B19" s="6"/>
      <c r="C19" s="135" t="s">
        <v>514</v>
      </c>
      <c r="D19" s="102" t="s">
        <v>289</v>
      </c>
      <c r="E19" s="101" t="s">
        <v>7</v>
      </c>
      <c r="F19" s="103"/>
      <c r="G19" s="86">
        <v>100</v>
      </c>
      <c r="H19" s="97">
        <v>18</v>
      </c>
      <c r="I19" s="98"/>
      <c r="J19" s="337">
        <f t="shared" si="0"/>
        <v>118</v>
      </c>
      <c r="K19" s="7"/>
      <c r="L19" s="339">
        <f t="shared" si="1"/>
        <v>118</v>
      </c>
      <c r="M19" s="302"/>
      <c r="N19" s="303">
        <f t="shared" si="2"/>
        <v>118</v>
      </c>
      <c r="O19" s="104"/>
      <c r="P19" s="9" t="s">
        <v>26</v>
      </c>
      <c r="Q19" s="214" t="s">
        <v>374</v>
      </c>
      <c r="R19" s="8" t="s">
        <v>341</v>
      </c>
      <c r="S19" s="10" t="s">
        <v>30</v>
      </c>
      <c r="T19" s="11">
        <v>16</v>
      </c>
      <c r="AB19" s="9" t="s">
        <v>26</v>
      </c>
      <c r="AC19" s="13"/>
      <c r="AD19" s="102"/>
      <c r="AE19" s="101"/>
      <c r="AF19" s="11">
        <v>16</v>
      </c>
    </row>
    <row r="20" spans="2:32" ht="12.75" customHeight="1" x14ac:dyDescent="0.3">
      <c r="B20" s="6"/>
      <c r="C20" s="135" t="s">
        <v>498</v>
      </c>
      <c r="D20" s="102" t="s">
        <v>588</v>
      </c>
      <c r="E20" s="101" t="s">
        <v>30</v>
      </c>
      <c r="F20" s="103"/>
      <c r="G20" s="86">
        <v>100</v>
      </c>
      <c r="H20" s="97">
        <v>17</v>
      </c>
      <c r="I20" s="98"/>
      <c r="J20" s="337">
        <f t="shared" si="0"/>
        <v>117</v>
      </c>
      <c r="K20" s="7"/>
      <c r="L20" s="339">
        <f t="shared" si="1"/>
        <v>117</v>
      </c>
      <c r="M20" s="302"/>
      <c r="N20" s="303">
        <f t="shared" si="2"/>
        <v>117</v>
      </c>
      <c r="O20" s="104"/>
      <c r="P20" s="9" t="s">
        <v>26</v>
      </c>
      <c r="Q20" s="214" t="s">
        <v>333</v>
      </c>
      <c r="R20" s="8" t="s">
        <v>342</v>
      </c>
      <c r="S20" s="10" t="s">
        <v>15</v>
      </c>
      <c r="T20" s="11">
        <v>16</v>
      </c>
      <c r="AB20" s="9" t="s">
        <v>26</v>
      </c>
      <c r="AC20" s="13"/>
      <c r="AD20" s="102"/>
      <c r="AE20" s="101"/>
      <c r="AF20" s="11">
        <v>16</v>
      </c>
    </row>
    <row r="21" spans="2:32" ht="12.75" customHeight="1" x14ac:dyDescent="0.3">
      <c r="B21" s="6"/>
      <c r="C21" s="135" t="s">
        <v>327</v>
      </c>
      <c r="D21" s="102" t="s">
        <v>237</v>
      </c>
      <c r="E21" s="101" t="s">
        <v>12</v>
      </c>
      <c r="F21" s="103"/>
      <c r="G21" s="89">
        <v>300</v>
      </c>
      <c r="H21" s="97">
        <v>18</v>
      </c>
      <c r="I21" s="98">
        <v>20</v>
      </c>
      <c r="J21" s="337">
        <f t="shared" si="0"/>
        <v>338</v>
      </c>
      <c r="L21" s="339">
        <f t="shared" si="1"/>
        <v>338</v>
      </c>
      <c r="M21" s="302"/>
      <c r="N21" s="303">
        <f t="shared" si="2"/>
        <v>338</v>
      </c>
      <c r="O21" s="104"/>
      <c r="P21" s="9" t="s">
        <v>26</v>
      </c>
      <c r="Q21" s="214" t="s">
        <v>312</v>
      </c>
      <c r="R21" s="8" t="s">
        <v>343</v>
      </c>
      <c r="S21" s="10" t="s">
        <v>34</v>
      </c>
      <c r="T21" s="11">
        <v>16</v>
      </c>
      <c r="AB21" s="9" t="s">
        <v>26</v>
      </c>
      <c r="AC21" s="13"/>
      <c r="AD21" s="102"/>
      <c r="AE21" s="101"/>
      <c r="AF21" s="11">
        <v>16</v>
      </c>
    </row>
    <row r="22" spans="2:32" ht="12.75" customHeight="1" x14ac:dyDescent="0.3">
      <c r="B22" s="6"/>
      <c r="C22" s="135" t="s">
        <v>775</v>
      </c>
      <c r="D22" s="102" t="s">
        <v>382</v>
      </c>
      <c r="E22" s="101" t="s">
        <v>15</v>
      </c>
      <c r="F22" s="103"/>
      <c r="G22" s="86">
        <v>200</v>
      </c>
      <c r="H22" s="97">
        <v>23</v>
      </c>
      <c r="I22" s="16">
        <v>28</v>
      </c>
      <c r="J22" s="336">
        <f t="shared" si="0"/>
        <v>251</v>
      </c>
      <c r="L22" s="339">
        <f t="shared" si="1"/>
        <v>251</v>
      </c>
      <c r="M22" s="302"/>
      <c r="N22" s="303">
        <f t="shared" si="2"/>
        <v>251</v>
      </c>
      <c r="O22" s="104"/>
      <c r="P22" s="9" t="s">
        <v>26</v>
      </c>
      <c r="Q22" s="214" t="s">
        <v>375</v>
      </c>
      <c r="R22" s="8" t="s">
        <v>343</v>
      </c>
      <c r="S22" s="10" t="s">
        <v>34</v>
      </c>
      <c r="T22" s="11">
        <v>16</v>
      </c>
      <c r="AB22" s="9" t="s">
        <v>26</v>
      </c>
      <c r="AC22" s="13"/>
      <c r="AD22" s="102"/>
      <c r="AE22" s="101"/>
      <c r="AF22" s="11">
        <v>16</v>
      </c>
    </row>
    <row r="23" spans="2:32" ht="12.75" customHeight="1" x14ac:dyDescent="0.3">
      <c r="B23" s="6"/>
      <c r="C23" s="169" t="s">
        <v>373</v>
      </c>
      <c r="D23" s="102" t="s">
        <v>340</v>
      </c>
      <c r="E23" s="101" t="s">
        <v>32</v>
      </c>
      <c r="F23" s="103"/>
      <c r="G23" s="89">
        <v>300</v>
      </c>
      <c r="H23" s="97">
        <v>16</v>
      </c>
      <c r="I23" s="98"/>
      <c r="J23" s="337">
        <f t="shared" si="0"/>
        <v>316</v>
      </c>
      <c r="L23" s="339">
        <f t="shared" si="1"/>
        <v>316</v>
      </c>
      <c r="M23" s="302"/>
      <c r="N23" s="303">
        <f t="shared" si="2"/>
        <v>316</v>
      </c>
      <c r="O23" s="104"/>
      <c r="P23" s="9" t="s">
        <v>26</v>
      </c>
      <c r="Q23" s="214" t="s">
        <v>317</v>
      </c>
      <c r="R23" s="8" t="s">
        <v>295</v>
      </c>
      <c r="S23" s="10" t="s">
        <v>40</v>
      </c>
      <c r="T23" s="11">
        <v>16</v>
      </c>
      <c r="AB23" s="9" t="s">
        <v>26</v>
      </c>
      <c r="AC23" s="13"/>
      <c r="AD23" s="102"/>
      <c r="AE23" s="101"/>
      <c r="AF23" s="11">
        <v>16</v>
      </c>
    </row>
    <row r="24" spans="2:32" ht="12.75" customHeight="1" x14ac:dyDescent="0.3">
      <c r="B24" s="6"/>
      <c r="C24" s="169" t="s">
        <v>321</v>
      </c>
      <c r="D24" s="102" t="s">
        <v>68</v>
      </c>
      <c r="E24" s="101" t="s">
        <v>29</v>
      </c>
      <c r="F24" s="103"/>
      <c r="G24" s="89">
        <v>300</v>
      </c>
      <c r="H24" s="97">
        <v>25</v>
      </c>
      <c r="I24" s="98">
        <v>27</v>
      </c>
      <c r="J24" s="337">
        <f t="shared" si="0"/>
        <v>352</v>
      </c>
      <c r="L24" s="339">
        <f t="shared" si="1"/>
        <v>352</v>
      </c>
      <c r="M24" s="302"/>
      <c r="N24" s="303">
        <f t="shared" si="2"/>
        <v>352</v>
      </c>
      <c r="O24" s="104"/>
      <c r="P24" s="9" t="s">
        <v>26</v>
      </c>
      <c r="Q24" s="214" t="s">
        <v>376</v>
      </c>
      <c r="R24" s="8" t="s">
        <v>344</v>
      </c>
      <c r="S24" s="10" t="s">
        <v>41</v>
      </c>
      <c r="T24" s="11">
        <v>16</v>
      </c>
      <c r="AB24" s="9" t="s">
        <v>26</v>
      </c>
      <c r="AC24" s="13"/>
      <c r="AD24" s="102"/>
      <c r="AE24" s="101"/>
      <c r="AF24" s="11">
        <v>16</v>
      </c>
    </row>
    <row r="25" spans="2:32" ht="12.75" customHeight="1" x14ac:dyDescent="0.3">
      <c r="B25" s="6"/>
      <c r="C25" s="135" t="s">
        <v>504</v>
      </c>
      <c r="D25" s="102" t="s">
        <v>592</v>
      </c>
      <c r="E25" s="101" t="s">
        <v>51</v>
      </c>
      <c r="F25" s="103"/>
      <c r="G25" s="86">
        <v>100</v>
      </c>
      <c r="H25" s="97">
        <v>16</v>
      </c>
      <c r="I25" s="98"/>
      <c r="J25" s="337">
        <f t="shared" si="0"/>
        <v>116</v>
      </c>
      <c r="K25" s="7"/>
      <c r="L25" s="339">
        <f t="shared" si="1"/>
        <v>116</v>
      </c>
      <c r="M25" s="302"/>
      <c r="N25" s="303">
        <f t="shared" si="2"/>
        <v>116</v>
      </c>
      <c r="O25" s="104"/>
      <c r="P25" s="9" t="s">
        <v>26</v>
      </c>
      <c r="Q25" s="214" t="s">
        <v>314</v>
      </c>
      <c r="R25" s="8" t="s">
        <v>345</v>
      </c>
      <c r="S25" s="10" t="s">
        <v>39</v>
      </c>
      <c r="T25" s="11">
        <v>16</v>
      </c>
      <c r="AB25" s="9" t="s">
        <v>26</v>
      </c>
      <c r="AC25" s="13"/>
      <c r="AD25" s="102"/>
      <c r="AE25" s="101"/>
      <c r="AF25" s="11">
        <v>16</v>
      </c>
    </row>
    <row r="26" spans="2:32" ht="12.75" customHeight="1" x14ac:dyDescent="0.3">
      <c r="B26" s="6"/>
      <c r="C26" s="169" t="s">
        <v>594</v>
      </c>
      <c r="D26" s="102" t="s">
        <v>595</v>
      </c>
      <c r="E26" s="101" t="s">
        <v>0</v>
      </c>
      <c r="F26" s="103"/>
      <c r="G26" s="86">
        <v>100</v>
      </c>
      <c r="H26" s="97">
        <v>8</v>
      </c>
      <c r="I26" s="98"/>
      <c r="J26" s="337">
        <f t="shared" si="0"/>
        <v>108</v>
      </c>
      <c r="K26" s="7"/>
      <c r="L26" s="339">
        <f t="shared" si="1"/>
        <v>108</v>
      </c>
      <c r="M26" s="302"/>
      <c r="N26" s="303">
        <f t="shared" si="2"/>
        <v>108</v>
      </c>
      <c r="O26" s="104"/>
      <c r="P26" s="9" t="s">
        <v>27</v>
      </c>
      <c r="Q26" s="214" t="s">
        <v>377</v>
      </c>
      <c r="R26" s="8" t="s">
        <v>343</v>
      </c>
      <c r="S26" s="10" t="s">
        <v>34</v>
      </c>
      <c r="T26" s="11">
        <v>8</v>
      </c>
      <c r="AB26" s="9" t="s">
        <v>27</v>
      </c>
      <c r="AC26" s="13"/>
      <c r="AD26" s="102"/>
      <c r="AE26" s="101"/>
      <c r="AF26" s="11">
        <v>8</v>
      </c>
    </row>
    <row r="27" spans="2:32" ht="12.75" customHeight="1" x14ac:dyDescent="0.3">
      <c r="B27" s="6"/>
      <c r="C27" s="169" t="s">
        <v>374</v>
      </c>
      <c r="D27" s="102" t="s">
        <v>341</v>
      </c>
      <c r="E27" s="101" t="s">
        <v>30</v>
      </c>
      <c r="F27" s="103"/>
      <c r="G27" s="89">
        <v>300</v>
      </c>
      <c r="H27" s="97">
        <v>16</v>
      </c>
      <c r="I27" s="98"/>
      <c r="J27" s="337">
        <f t="shared" si="0"/>
        <v>316</v>
      </c>
      <c r="L27" s="339">
        <f t="shared" si="1"/>
        <v>316</v>
      </c>
      <c r="M27" s="302"/>
      <c r="N27" s="303">
        <f t="shared" si="2"/>
        <v>316</v>
      </c>
      <c r="O27" s="104"/>
      <c r="P27" s="9" t="s">
        <v>27</v>
      </c>
      <c r="Q27" s="214" t="s">
        <v>378</v>
      </c>
      <c r="R27" s="8" t="s">
        <v>158</v>
      </c>
      <c r="S27" s="10" t="s">
        <v>18</v>
      </c>
      <c r="T27" s="11">
        <v>8</v>
      </c>
      <c r="AB27" s="9" t="s">
        <v>27</v>
      </c>
      <c r="AC27" s="13"/>
      <c r="AD27" s="102"/>
      <c r="AE27" s="101"/>
      <c r="AF27" s="11">
        <v>8</v>
      </c>
    </row>
    <row r="28" spans="2:32" ht="12.75" customHeight="1" x14ac:dyDescent="0.3">
      <c r="B28" s="6"/>
      <c r="C28" s="308" t="s">
        <v>374</v>
      </c>
      <c r="D28" s="102" t="s">
        <v>341</v>
      </c>
      <c r="E28" s="101" t="s">
        <v>30</v>
      </c>
      <c r="F28" s="103"/>
      <c r="G28" s="86">
        <v>200</v>
      </c>
      <c r="H28" s="97">
        <v>16</v>
      </c>
      <c r="I28" s="16"/>
      <c r="J28" s="336">
        <f t="shared" si="0"/>
        <v>216</v>
      </c>
      <c r="L28" s="339">
        <f t="shared" si="1"/>
        <v>216</v>
      </c>
      <c r="M28" s="302"/>
      <c r="N28" s="303">
        <f t="shared" si="2"/>
        <v>216</v>
      </c>
      <c r="O28" s="104"/>
      <c r="P28" s="9" t="s">
        <v>27</v>
      </c>
      <c r="Q28" s="214" t="s">
        <v>379</v>
      </c>
      <c r="R28" s="8" t="s">
        <v>346</v>
      </c>
      <c r="S28" s="10" t="s">
        <v>12</v>
      </c>
      <c r="T28" s="11">
        <v>8</v>
      </c>
      <c r="AB28" s="9" t="s">
        <v>27</v>
      </c>
      <c r="AC28" s="13"/>
      <c r="AD28" s="102"/>
      <c r="AE28" s="101"/>
      <c r="AF28" s="11">
        <v>8</v>
      </c>
    </row>
    <row r="29" spans="2:32" ht="12.75" customHeight="1" x14ac:dyDescent="0.3">
      <c r="B29" s="6"/>
      <c r="C29" s="135" t="s">
        <v>305</v>
      </c>
      <c r="D29" s="102" t="s">
        <v>63</v>
      </c>
      <c r="E29" s="101" t="s">
        <v>15</v>
      </c>
      <c r="F29" s="103"/>
      <c r="G29" s="89">
        <v>300</v>
      </c>
      <c r="H29" s="97">
        <v>29</v>
      </c>
      <c r="I29" s="98">
        <v>32</v>
      </c>
      <c r="J29" s="337">
        <f t="shared" si="0"/>
        <v>361</v>
      </c>
      <c r="L29" s="339">
        <f t="shared" si="1"/>
        <v>361</v>
      </c>
      <c r="M29" s="302"/>
      <c r="N29" s="303">
        <f t="shared" si="2"/>
        <v>361</v>
      </c>
      <c r="O29" s="104"/>
      <c r="P29" s="9" t="s">
        <v>27</v>
      </c>
      <c r="Q29" s="214" t="s">
        <v>316</v>
      </c>
      <c r="R29" s="8" t="s">
        <v>289</v>
      </c>
      <c r="S29" s="10" t="s">
        <v>7</v>
      </c>
      <c r="T29" s="11">
        <v>8</v>
      </c>
      <c r="AB29" s="9" t="s">
        <v>27</v>
      </c>
      <c r="AC29" s="13"/>
      <c r="AD29" s="102"/>
      <c r="AE29" s="101"/>
      <c r="AF29" s="11">
        <v>8</v>
      </c>
    </row>
    <row r="30" spans="2:32" ht="12.75" customHeight="1" x14ac:dyDescent="0.3">
      <c r="B30" s="6"/>
      <c r="C30" s="135" t="s">
        <v>513</v>
      </c>
      <c r="D30" s="102" t="s">
        <v>289</v>
      </c>
      <c r="E30" s="101" t="s">
        <v>7</v>
      </c>
      <c r="F30" s="103"/>
      <c r="G30" s="86">
        <v>100</v>
      </c>
      <c r="H30" s="97">
        <v>30</v>
      </c>
      <c r="I30" s="98">
        <v>26</v>
      </c>
      <c r="J30" s="337">
        <f t="shared" si="0"/>
        <v>156</v>
      </c>
      <c r="L30" s="339">
        <f t="shared" si="1"/>
        <v>156</v>
      </c>
      <c r="M30" s="302"/>
      <c r="N30" s="303">
        <f t="shared" si="2"/>
        <v>156</v>
      </c>
      <c r="O30" s="104"/>
      <c r="P30" s="9" t="s">
        <v>27</v>
      </c>
      <c r="Q30" s="214" t="s">
        <v>380</v>
      </c>
      <c r="R30" s="8" t="s">
        <v>341</v>
      </c>
      <c r="S30" s="10" t="s">
        <v>30</v>
      </c>
      <c r="T30" s="11">
        <v>8</v>
      </c>
      <c r="AB30" s="9" t="s">
        <v>27</v>
      </c>
      <c r="AC30" s="13"/>
      <c r="AD30" s="102"/>
      <c r="AE30" s="101"/>
      <c r="AF30" s="11">
        <v>8</v>
      </c>
    </row>
    <row r="31" spans="2:32" ht="12.75" customHeight="1" x14ac:dyDescent="0.3">
      <c r="B31" s="6"/>
      <c r="C31" s="169" t="s">
        <v>328</v>
      </c>
      <c r="D31" s="102" t="s">
        <v>295</v>
      </c>
      <c r="E31" s="101" t="s">
        <v>40</v>
      </c>
      <c r="F31" s="103"/>
      <c r="G31" s="89">
        <v>300</v>
      </c>
      <c r="H31" s="97">
        <v>17</v>
      </c>
      <c r="I31" s="98">
        <v>17</v>
      </c>
      <c r="J31" s="337">
        <f t="shared" si="0"/>
        <v>334</v>
      </c>
      <c r="L31" s="339">
        <f t="shared" si="1"/>
        <v>334</v>
      </c>
      <c r="M31" s="302"/>
      <c r="N31" s="303">
        <f t="shared" si="2"/>
        <v>334</v>
      </c>
      <c r="O31" s="104"/>
      <c r="P31" s="9" t="s">
        <v>27</v>
      </c>
      <c r="Q31" s="214" t="s">
        <v>310</v>
      </c>
      <c r="R31" s="8" t="s">
        <v>347</v>
      </c>
      <c r="S31" s="10" t="s">
        <v>15</v>
      </c>
      <c r="T31" s="11">
        <v>8</v>
      </c>
      <c r="AB31" s="9" t="s">
        <v>27</v>
      </c>
      <c r="AC31" s="13"/>
      <c r="AD31" s="102"/>
      <c r="AE31" s="101"/>
      <c r="AF31" s="11">
        <v>8</v>
      </c>
    </row>
    <row r="32" spans="2:32" ht="12.75" customHeight="1" x14ac:dyDescent="0.3">
      <c r="B32" s="6"/>
      <c r="C32" s="135" t="s">
        <v>493</v>
      </c>
      <c r="D32" s="102" t="s">
        <v>73</v>
      </c>
      <c r="E32" s="101" t="s">
        <v>36</v>
      </c>
      <c r="F32" s="103"/>
      <c r="G32" s="86">
        <v>200</v>
      </c>
      <c r="H32" s="97">
        <v>8</v>
      </c>
      <c r="I32" s="16"/>
      <c r="J32" s="336">
        <f t="shared" si="0"/>
        <v>208</v>
      </c>
      <c r="L32" s="339">
        <f t="shared" si="1"/>
        <v>208</v>
      </c>
      <c r="M32" s="302"/>
      <c r="N32" s="303">
        <f t="shared" si="2"/>
        <v>208</v>
      </c>
      <c r="O32" s="104"/>
      <c r="P32" s="9" t="s">
        <v>27</v>
      </c>
      <c r="Q32" s="214" t="s">
        <v>318</v>
      </c>
      <c r="R32" s="8" t="s">
        <v>348</v>
      </c>
      <c r="S32" s="10" t="s">
        <v>15</v>
      </c>
      <c r="T32" s="11">
        <v>8</v>
      </c>
      <c r="AB32" s="9" t="s">
        <v>27</v>
      </c>
      <c r="AC32" s="13"/>
      <c r="AD32" s="102"/>
      <c r="AE32" s="101"/>
      <c r="AF32" s="11">
        <v>8</v>
      </c>
    </row>
    <row r="33" spans="2:32" ht="12.75" customHeight="1" x14ac:dyDescent="0.3">
      <c r="B33" s="6"/>
      <c r="C33" s="169" t="s">
        <v>325</v>
      </c>
      <c r="D33" s="102" t="s">
        <v>326</v>
      </c>
      <c r="E33" s="101" t="s">
        <v>12</v>
      </c>
      <c r="F33" s="103"/>
      <c r="G33" s="89">
        <v>300</v>
      </c>
      <c r="H33" s="97">
        <v>19</v>
      </c>
      <c r="I33" s="98">
        <v>18</v>
      </c>
      <c r="J33" s="337">
        <f t="shared" si="0"/>
        <v>337</v>
      </c>
      <c r="L33" s="339">
        <f t="shared" si="1"/>
        <v>337</v>
      </c>
      <c r="M33" s="302"/>
      <c r="N33" s="303">
        <f t="shared" si="2"/>
        <v>337</v>
      </c>
      <c r="O33" s="104"/>
      <c r="P33" s="9" t="s">
        <v>27</v>
      </c>
      <c r="Q33" s="214" t="s">
        <v>381</v>
      </c>
      <c r="R33" s="8" t="s">
        <v>295</v>
      </c>
      <c r="S33" s="10" t="s">
        <v>40</v>
      </c>
      <c r="T33" s="11">
        <v>8</v>
      </c>
      <c r="AB33" s="9" t="s">
        <v>27</v>
      </c>
      <c r="AC33" s="13"/>
      <c r="AD33" s="102"/>
      <c r="AE33" s="101"/>
      <c r="AF33" s="11">
        <v>8</v>
      </c>
    </row>
    <row r="34" spans="2:32" ht="12.75" customHeight="1" x14ac:dyDescent="0.3">
      <c r="B34" s="6"/>
      <c r="C34" s="135" t="s">
        <v>600</v>
      </c>
      <c r="D34" s="102" t="s">
        <v>347</v>
      </c>
      <c r="E34" s="101" t="s">
        <v>15</v>
      </c>
      <c r="F34" s="103"/>
      <c r="G34" s="86">
        <v>100</v>
      </c>
      <c r="H34" s="97">
        <v>29</v>
      </c>
      <c r="I34" s="98">
        <v>28</v>
      </c>
      <c r="J34" s="337">
        <f t="shared" ref="J34:J65" si="3">F34+G34+H34+I34</f>
        <v>157</v>
      </c>
      <c r="L34" s="339">
        <f t="shared" ref="L34:L65" si="4">J34+K34</f>
        <v>157</v>
      </c>
      <c r="M34" s="302"/>
      <c r="N34" s="303">
        <f t="shared" ref="N34:N65" si="5">L34+M34</f>
        <v>157</v>
      </c>
      <c r="O34" s="104"/>
      <c r="P34" s="9"/>
      <c r="Q34" s="214"/>
      <c r="R34" s="8"/>
      <c r="S34" s="10"/>
      <c r="AB34" s="9"/>
      <c r="AC34" s="105"/>
      <c r="AD34" s="102"/>
      <c r="AE34" s="101"/>
    </row>
    <row r="35" spans="2:32" ht="12.75" customHeight="1" x14ac:dyDescent="0.3">
      <c r="B35" s="6"/>
      <c r="C35" s="169" t="s">
        <v>546</v>
      </c>
      <c r="D35" s="102" t="s">
        <v>601</v>
      </c>
      <c r="E35" s="101" t="s">
        <v>176</v>
      </c>
      <c r="F35" s="103"/>
      <c r="G35" s="86">
        <v>200</v>
      </c>
      <c r="H35" s="97">
        <v>19</v>
      </c>
      <c r="I35" s="16">
        <v>23</v>
      </c>
      <c r="J35" s="336">
        <f t="shared" si="3"/>
        <v>242</v>
      </c>
      <c r="L35" s="339">
        <f t="shared" si="4"/>
        <v>242</v>
      </c>
      <c r="M35" s="302"/>
      <c r="N35" s="303">
        <f t="shared" si="5"/>
        <v>242</v>
      </c>
      <c r="O35" s="104"/>
      <c r="P35" s="9"/>
      <c r="Q35" s="214"/>
      <c r="R35" s="8"/>
      <c r="S35" s="10"/>
      <c r="AB35" s="9"/>
      <c r="AC35" s="105"/>
      <c r="AD35" s="102"/>
      <c r="AE35" s="101"/>
    </row>
    <row r="36" spans="2:32" ht="12.75" customHeight="1" x14ac:dyDescent="0.3">
      <c r="B36" s="6"/>
      <c r="C36" s="169" t="s">
        <v>376</v>
      </c>
      <c r="D36" s="102" t="s">
        <v>344</v>
      </c>
      <c r="E36" s="101" t="s">
        <v>41</v>
      </c>
      <c r="F36" s="103"/>
      <c r="G36" s="89">
        <v>300</v>
      </c>
      <c r="H36" s="97">
        <v>16</v>
      </c>
      <c r="I36" s="98"/>
      <c r="J36" s="337">
        <f t="shared" si="3"/>
        <v>316</v>
      </c>
      <c r="L36" s="339">
        <f t="shared" si="4"/>
        <v>316</v>
      </c>
      <c r="M36" s="302"/>
      <c r="N36" s="303">
        <f t="shared" si="5"/>
        <v>316</v>
      </c>
      <c r="O36" s="104"/>
      <c r="P36" s="9"/>
      <c r="Q36" s="304"/>
      <c r="R36" s="305"/>
      <c r="S36" s="306"/>
      <c r="AB36" s="9"/>
      <c r="AC36" s="105"/>
      <c r="AD36" s="102"/>
      <c r="AE36" s="101"/>
    </row>
    <row r="37" spans="2:32" ht="12.75" customHeight="1" x14ac:dyDescent="0.3">
      <c r="B37" s="6"/>
      <c r="C37" s="308" t="s">
        <v>515</v>
      </c>
      <c r="D37" s="102" t="s">
        <v>533</v>
      </c>
      <c r="E37" s="101" t="s">
        <v>0</v>
      </c>
      <c r="F37" s="103"/>
      <c r="G37" s="86">
        <v>200</v>
      </c>
      <c r="H37" s="97">
        <v>16</v>
      </c>
      <c r="I37" s="16"/>
      <c r="J37" s="336">
        <f t="shared" si="3"/>
        <v>216</v>
      </c>
      <c r="L37" s="339">
        <f t="shared" si="4"/>
        <v>216</v>
      </c>
      <c r="M37" s="302"/>
      <c r="N37" s="303">
        <f t="shared" si="5"/>
        <v>216</v>
      </c>
      <c r="O37" s="104"/>
      <c r="P37" s="9"/>
      <c r="Q37" s="304"/>
      <c r="R37" s="305"/>
      <c r="S37" s="306"/>
      <c r="AB37" s="9"/>
      <c r="AC37" s="105"/>
      <c r="AD37" s="102"/>
      <c r="AE37" s="101"/>
    </row>
    <row r="38" spans="2:32" ht="12.75" customHeight="1" x14ac:dyDescent="0.3">
      <c r="B38" s="6"/>
      <c r="C38" s="169" t="s">
        <v>561</v>
      </c>
      <c r="D38" s="102" t="s">
        <v>320</v>
      </c>
      <c r="E38" s="101" t="s">
        <v>43</v>
      </c>
      <c r="F38" s="103"/>
      <c r="G38" s="86">
        <v>100</v>
      </c>
      <c r="H38" s="97">
        <v>8</v>
      </c>
      <c r="I38" s="98"/>
      <c r="J38" s="337">
        <f t="shared" si="3"/>
        <v>108</v>
      </c>
      <c r="K38" s="7"/>
      <c r="L38" s="339">
        <f t="shared" si="4"/>
        <v>108</v>
      </c>
      <c r="M38" s="302"/>
      <c r="N38" s="303">
        <f t="shared" si="5"/>
        <v>108</v>
      </c>
      <c r="O38" s="104"/>
      <c r="P38" s="9"/>
      <c r="Q38" s="304"/>
      <c r="R38" s="305"/>
      <c r="S38" s="306"/>
      <c r="AB38" s="9"/>
      <c r="AC38" s="105"/>
      <c r="AD38" s="102"/>
      <c r="AE38" s="101"/>
    </row>
    <row r="39" spans="2:32" ht="12.75" customHeight="1" x14ac:dyDescent="0.3">
      <c r="B39" s="6"/>
      <c r="C39" s="135" t="s">
        <v>602</v>
      </c>
      <c r="D39" s="102" t="s">
        <v>267</v>
      </c>
      <c r="E39" s="101" t="s">
        <v>44</v>
      </c>
      <c r="F39" s="103"/>
      <c r="G39" s="86">
        <v>200</v>
      </c>
      <c r="H39" s="97">
        <v>16</v>
      </c>
      <c r="I39" s="16"/>
      <c r="J39" s="336">
        <f t="shared" si="3"/>
        <v>216</v>
      </c>
      <c r="L39" s="339">
        <f t="shared" si="4"/>
        <v>216</v>
      </c>
      <c r="M39" s="302"/>
      <c r="N39" s="303">
        <f t="shared" si="5"/>
        <v>216</v>
      </c>
      <c r="O39" s="104"/>
      <c r="P39" s="9"/>
      <c r="Q39" s="304"/>
      <c r="R39" s="305"/>
      <c r="S39" s="306"/>
      <c r="AB39" s="9"/>
      <c r="AC39" s="105"/>
      <c r="AD39" s="102"/>
      <c r="AE39" s="101"/>
    </row>
    <row r="40" spans="2:32" ht="12.75" customHeight="1" x14ac:dyDescent="0.3">
      <c r="B40" s="6"/>
      <c r="C40" s="135" t="s">
        <v>603</v>
      </c>
      <c r="D40" s="102" t="s">
        <v>348</v>
      </c>
      <c r="E40" s="101" t="s">
        <v>15</v>
      </c>
      <c r="F40" s="103"/>
      <c r="G40" s="86">
        <v>100</v>
      </c>
      <c r="H40" s="97">
        <v>16</v>
      </c>
      <c r="I40" s="98"/>
      <c r="J40" s="337">
        <f t="shared" si="3"/>
        <v>116</v>
      </c>
      <c r="K40" s="7"/>
      <c r="L40" s="339">
        <f t="shared" si="4"/>
        <v>116</v>
      </c>
      <c r="M40" s="302"/>
      <c r="N40" s="303">
        <f t="shared" si="5"/>
        <v>116</v>
      </c>
      <c r="O40" s="104"/>
      <c r="P40" s="9"/>
      <c r="Q40" s="304"/>
      <c r="R40" s="305"/>
      <c r="S40" s="306"/>
      <c r="AB40" s="9"/>
      <c r="AC40" s="105"/>
      <c r="AD40" s="102"/>
      <c r="AE40" s="101"/>
    </row>
    <row r="41" spans="2:32" ht="12.75" customHeight="1" x14ac:dyDescent="0.3">
      <c r="B41" s="6"/>
      <c r="C41" s="135" t="s">
        <v>604</v>
      </c>
      <c r="D41" s="102" t="s">
        <v>158</v>
      </c>
      <c r="E41" s="101" t="s">
        <v>18</v>
      </c>
      <c r="F41" s="103"/>
      <c r="G41" s="86">
        <v>100</v>
      </c>
      <c r="H41" s="97">
        <v>23</v>
      </c>
      <c r="I41" s="98">
        <v>24</v>
      </c>
      <c r="J41" s="337">
        <f t="shared" si="3"/>
        <v>147</v>
      </c>
      <c r="L41" s="339">
        <f t="shared" si="4"/>
        <v>147</v>
      </c>
      <c r="M41" s="302"/>
      <c r="N41" s="303">
        <f t="shared" si="5"/>
        <v>147</v>
      </c>
      <c r="O41" s="104"/>
      <c r="P41" s="9"/>
      <c r="Q41" s="304"/>
      <c r="R41" s="305"/>
      <c r="S41" s="306"/>
      <c r="AB41" s="9"/>
      <c r="AC41" s="105"/>
      <c r="AD41" s="102"/>
      <c r="AE41" s="101"/>
    </row>
    <row r="42" spans="2:32" ht="12.75" customHeight="1" x14ac:dyDescent="0.3">
      <c r="B42" s="6"/>
      <c r="C42" s="135" t="s">
        <v>334</v>
      </c>
      <c r="D42" s="102" t="s">
        <v>382</v>
      </c>
      <c r="E42" s="101" t="s">
        <v>15</v>
      </c>
      <c r="F42" s="103"/>
      <c r="G42" s="86">
        <v>100</v>
      </c>
      <c r="H42" s="97">
        <v>32</v>
      </c>
      <c r="I42" s="98">
        <v>30</v>
      </c>
      <c r="J42" s="337">
        <f t="shared" si="3"/>
        <v>162</v>
      </c>
      <c r="L42" s="339">
        <f t="shared" si="4"/>
        <v>162</v>
      </c>
      <c r="M42" s="302"/>
      <c r="N42" s="303">
        <f t="shared" si="5"/>
        <v>162</v>
      </c>
      <c r="O42" s="104"/>
      <c r="P42" s="9"/>
      <c r="Q42" s="304"/>
      <c r="R42" s="305"/>
      <c r="S42" s="306"/>
      <c r="AB42" s="9"/>
      <c r="AC42" s="105"/>
      <c r="AD42" s="102"/>
      <c r="AE42" s="101"/>
    </row>
    <row r="43" spans="2:32" ht="12.75" customHeight="1" x14ac:dyDescent="0.3">
      <c r="B43" s="6"/>
      <c r="C43" s="135" t="s">
        <v>605</v>
      </c>
      <c r="D43" s="102" t="s">
        <v>601</v>
      </c>
      <c r="E43" s="101" t="s">
        <v>176</v>
      </c>
      <c r="F43" s="103"/>
      <c r="G43" s="86">
        <v>100</v>
      </c>
      <c r="H43" s="97">
        <v>28</v>
      </c>
      <c r="I43" s="98">
        <v>29</v>
      </c>
      <c r="J43" s="337">
        <f t="shared" si="3"/>
        <v>157</v>
      </c>
      <c r="L43" s="339">
        <f t="shared" si="4"/>
        <v>157</v>
      </c>
      <c r="M43" s="302"/>
      <c r="N43" s="303">
        <f t="shared" si="5"/>
        <v>157</v>
      </c>
      <c r="O43" s="104"/>
      <c r="P43" s="9"/>
      <c r="Q43" s="304"/>
      <c r="R43" s="305"/>
      <c r="S43" s="306"/>
      <c r="AB43" s="9"/>
      <c r="AC43" s="105"/>
      <c r="AD43" s="102"/>
      <c r="AE43" s="101"/>
    </row>
    <row r="44" spans="2:32" ht="12.75" customHeight="1" x14ac:dyDescent="0.3">
      <c r="B44" s="6"/>
      <c r="C44" s="169" t="s">
        <v>319</v>
      </c>
      <c r="D44" s="102" t="s">
        <v>320</v>
      </c>
      <c r="E44" s="101" t="s">
        <v>43</v>
      </c>
      <c r="F44" s="103"/>
      <c r="G44" s="89">
        <v>300</v>
      </c>
      <c r="H44" s="97">
        <v>32</v>
      </c>
      <c r="I44" s="98">
        <v>31</v>
      </c>
      <c r="J44" s="337">
        <f t="shared" si="3"/>
        <v>363</v>
      </c>
      <c r="L44" s="339">
        <f t="shared" si="4"/>
        <v>363</v>
      </c>
      <c r="M44" s="302"/>
      <c r="N44" s="303">
        <f t="shared" si="5"/>
        <v>363</v>
      </c>
      <c r="O44" s="104"/>
      <c r="P44" s="9"/>
      <c r="Q44" s="304"/>
      <c r="R44" s="305"/>
      <c r="S44" s="306"/>
      <c r="AB44" s="9"/>
      <c r="AC44" s="105"/>
      <c r="AD44" s="102"/>
      <c r="AE44" s="101"/>
    </row>
    <row r="45" spans="2:32" ht="12.75" customHeight="1" x14ac:dyDescent="0.3">
      <c r="B45" s="6"/>
      <c r="C45" s="169" t="s">
        <v>578</v>
      </c>
      <c r="D45" s="102" t="s">
        <v>581</v>
      </c>
      <c r="E45" s="101" t="s">
        <v>43</v>
      </c>
      <c r="F45" s="103"/>
      <c r="G45" s="86">
        <v>200</v>
      </c>
      <c r="H45" s="97">
        <v>32</v>
      </c>
      <c r="I45" s="16">
        <v>32</v>
      </c>
      <c r="J45" s="336">
        <f t="shared" si="3"/>
        <v>264</v>
      </c>
      <c r="L45" s="339">
        <f t="shared" si="4"/>
        <v>264</v>
      </c>
      <c r="M45" s="302"/>
      <c r="N45" s="303">
        <f t="shared" si="5"/>
        <v>264</v>
      </c>
      <c r="O45" s="104"/>
      <c r="P45" s="9"/>
      <c r="Q45" s="304"/>
      <c r="R45" s="305"/>
      <c r="S45" s="306"/>
      <c r="AB45" s="9"/>
      <c r="AC45" s="105"/>
      <c r="AD45" s="102"/>
      <c r="AE45" s="101"/>
    </row>
    <row r="46" spans="2:32" ht="12.75" customHeight="1" x14ac:dyDescent="0.3">
      <c r="B46" s="6"/>
      <c r="C46" s="169" t="s">
        <v>606</v>
      </c>
      <c r="D46" s="102" t="s">
        <v>158</v>
      </c>
      <c r="E46" s="101" t="s">
        <v>18</v>
      </c>
      <c r="F46" s="103"/>
      <c r="G46" s="86">
        <v>100</v>
      </c>
      <c r="H46" s="97">
        <v>8</v>
      </c>
      <c r="I46" s="98"/>
      <c r="J46" s="337">
        <f t="shared" si="3"/>
        <v>108</v>
      </c>
      <c r="K46" s="7"/>
      <c r="L46" s="339">
        <f t="shared" si="4"/>
        <v>108</v>
      </c>
      <c r="M46" s="302"/>
      <c r="N46" s="303">
        <f t="shared" si="5"/>
        <v>108</v>
      </c>
      <c r="O46" s="104"/>
      <c r="P46" s="9"/>
      <c r="Q46" s="304"/>
      <c r="R46" s="305"/>
      <c r="S46" s="306"/>
      <c r="AB46" s="9"/>
      <c r="AC46" s="105"/>
      <c r="AD46" s="102"/>
      <c r="AE46" s="101"/>
    </row>
    <row r="47" spans="2:32" ht="12.75" customHeight="1" x14ac:dyDescent="0.3">
      <c r="B47" s="6"/>
      <c r="C47" s="135" t="s">
        <v>392</v>
      </c>
      <c r="D47" s="102" t="s">
        <v>293</v>
      </c>
      <c r="E47" s="101" t="s">
        <v>28</v>
      </c>
      <c r="F47" s="103"/>
      <c r="G47" s="86">
        <v>200</v>
      </c>
      <c r="H47" s="97">
        <v>21</v>
      </c>
      <c r="I47" s="16">
        <v>17</v>
      </c>
      <c r="J47" s="336">
        <f t="shared" si="3"/>
        <v>238</v>
      </c>
      <c r="L47" s="339">
        <f t="shared" si="4"/>
        <v>238</v>
      </c>
      <c r="M47" s="302"/>
      <c r="N47" s="303">
        <f t="shared" si="5"/>
        <v>238</v>
      </c>
      <c r="O47" s="104"/>
      <c r="P47" s="9"/>
      <c r="Q47" s="304"/>
      <c r="R47" s="305"/>
      <c r="S47" s="306"/>
      <c r="AB47" s="9"/>
      <c r="AC47" s="105"/>
      <c r="AD47" s="102"/>
      <c r="AE47" s="101"/>
    </row>
    <row r="48" spans="2:32" ht="12.75" customHeight="1" x14ac:dyDescent="0.3">
      <c r="B48" s="6"/>
      <c r="C48" s="135" t="s">
        <v>508</v>
      </c>
      <c r="D48" s="102" t="s">
        <v>348</v>
      </c>
      <c r="E48" s="101" t="s">
        <v>15</v>
      </c>
      <c r="F48" s="103"/>
      <c r="G48" s="86">
        <v>100</v>
      </c>
      <c r="H48" s="97">
        <v>25</v>
      </c>
      <c r="I48" s="98">
        <v>27</v>
      </c>
      <c r="J48" s="337">
        <f t="shared" si="3"/>
        <v>152</v>
      </c>
      <c r="L48" s="339">
        <f t="shared" si="4"/>
        <v>152</v>
      </c>
      <c r="M48" s="302"/>
      <c r="N48" s="303">
        <f t="shared" si="5"/>
        <v>152</v>
      </c>
      <c r="O48" s="104"/>
      <c r="P48" s="9"/>
      <c r="Q48" s="304"/>
      <c r="R48" s="305"/>
      <c r="S48" s="306"/>
      <c r="AB48" s="9"/>
      <c r="AC48" s="105"/>
      <c r="AD48" s="102"/>
      <c r="AE48" s="101"/>
    </row>
    <row r="49" spans="2:31" s="7" customFormat="1" ht="12.75" customHeight="1" x14ac:dyDescent="0.3">
      <c r="B49" s="6"/>
      <c r="C49" s="135" t="s">
        <v>378</v>
      </c>
      <c r="D49" s="102" t="s">
        <v>158</v>
      </c>
      <c r="E49" s="101" t="s">
        <v>18</v>
      </c>
      <c r="F49" s="103"/>
      <c r="G49" s="89">
        <v>300</v>
      </c>
      <c r="H49" s="97">
        <v>8</v>
      </c>
      <c r="I49" s="98"/>
      <c r="J49" s="337">
        <f t="shared" si="3"/>
        <v>308</v>
      </c>
      <c r="K49" s="16"/>
      <c r="L49" s="339">
        <f t="shared" si="4"/>
        <v>308</v>
      </c>
      <c r="M49" s="302"/>
      <c r="N49" s="303">
        <f t="shared" si="5"/>
        <v>308</v>
      </c>
      <c r="O49" s="104"/>
      <c r="P49" s="9"/>
      <c r="Q49" s="304"/>
      <c r="R49" s="305"/>
      <c r="S49" s="306"/>
      <c r="T49" s="11"/>
      <c r="U49" s="11"/>
      <c r="AB49" s="9"/>
      <c r="AC49" s="105"/>
      <c r="AD49" s="102"/>
      <c r="AE49" s="101"/>
    </row>
    <row r="50" spans="2:31" s="7" customFormat="1" ht="12.75" customHeight="1" x14ac:dyDescent="0.3">
      <c r="B50" s="6"/>
      <c r="C50" s="169" t="s">
        <v>318</v>
      </c>
      <c r="D50" s="102" t="s">
        <v>348</v>
      </c>
      <c r="E50" s="101" t="s">
        <v>15</v>
      </c>
      <c r="F50" s="103"/>
      <c r="G50" s="89">
        <v>300</v>
      </c>
      <c r="H50" s="97">
        <v>8</v>
      </c>
      <c r="I50" s="98"/>
      <c r="J50" s="337">
        <f t="shared" si="3"/>
        <v>308</v>
      </c>
      <c r="K50" s="16"/>
      <c r="L50" s="339">
        <f t="shared" si="4"/>
        <v>308</v>
      </c>
      <c r="M50" s="302"/>
      <c r="N50" s="303">
        <f t="shared" si="5"/>
        <v>308</v>
      </c>
      <c r="O50" s="104"/>
      <c r="P50" s="9"/>
      <c r="Q50" s="304"/>
      <c r="R50" s="305"/>
      <c r="S50" s="306"/>
      <c r="T50" s="11"/>
      <c r="U50" s="11"/>
      <c r="AB50" s="9"/>
      <c r="AC50" s="105"/>
      <c r="AD50" s="102"/>
      <c r="AE50" s="101"/>
    </row>
    <row r="51" spans="2:31" s="7" customFormat="1" ht="12.75" customHeight="1" x14ac:dyDescent="0.3">
      <c r="B51" s="6"/>
      <c r="C51" s="135" t="s">
        <v>316</v>
      </c>
      <c r="D51" s="102" t="s">
        <v>289</v>
      </c>
      <c r="E51" s="101" t="s">
        <v>7</v>
      </c>
      <c r="F51" s="103"/>
      <c r="G51" s="89">
        <v>300</v>
      </c>
      <c r="H51" s="97">
        <v>8</v>
      </c>
      <c r="I51" s="98"/>
      <c r="J51" s="337">
        <f t="shared" si="3"/>
        <v>308</v>
      </c>
      <c r="K51" s="16"/>
      <c r="L51" s="339">
        <f t="shared" si="4"/>
        <v>308</v>
      </c>
      <c r="M51" s="302"/>
      <c r="N51" s="303">
        <f t="shared" si="5"/>
        <v>308</v>
      </c>
      <c r="O51" s="104"/>
      <c r="P51" s="9"/>
      <c r="Q51" s="304"/>
      <c r="R51" s="305"/>
      <c r="S51" s="306"/>
      <c r="T51" s="11"/>
      <c r="U51" s="11"/>
      <c r="AB51" s="9"/>
      <c r="AC51" s="105"/>
      <c r="AD51" s="102"/>
      <c r="AE51" s="101"/>
    </row>
    <row r="52" spans="2:31" s="7" customFormat="1" ht="12.75" customHeight="1" x14ac:dyDescent="0.3">
      <c r="B52" s="6"/>
      <c r="C52" s="135" t="s">
        <v>597</v>
      </c>
      <c r="D52" s="102" t="s">
        <v>289</v>
      </c>
      <c r="E52" s="101" t="s">
        <v>7</v>
      </c>
      <c r="F52" s="103"/>
      <c r="G52" s="86">
        <v>200</v>
      </c>
      <c r="H52" s="97">
        <v>26</v>
      </c>
      <c r="I52" s="16">
        <v>25</v>
      </c>
      <c r="J52" s="336">
        <f t="shared" si="3"/>
        <v>251</v>
      </c>
      <c r="K52" s="16"/>
      <c r="L52" s="339">
        <f t="shared" si="4"/>
        <v>251</v>
      </c>
      <c r="M52" s="302"/>
      <c r="N52" s="303">
        <f t="shared" si="5"/>
        <v>251</v>
      </c>
      <c r="O52" s="104"/>
      <c r="P52" s="9"/>
      <c r="Q52" s="304"/>
      <c r="R52" s="305"/>
      <c r="S52" s="306"/>
      <c r="T52" s="11"/>
      <c r="U52" s="11"/>
      <c r="AB52" s="9"/>
      <c r="AC52" s="105"/>
      <c r="AD52" s="102"/>
      <c r="AE52" s="101"/>
    </row>
    <row r="53" spans="2:31" s="7" customFormat="1" ht="12.75" customHeight="1" x14ac:dyDescent="0.3">
      <c r="B53" s="6"/>
      <c r="C53" s="135" t="s">
        <v>782</v>
      </c>
      <c r="D53" s="102" t="s">
        <v>295</v>
      </c>
      <c r="E53" s="101" t="s">
        <v>40</v>
      </c>
      <c r="F53" s="103"/>
      <c r="G53" s="86">
        <v>200</v>
      </c>
      <c r="H53" s="97">
        <v>8</v>
      </c>
      <c r="I53" s="16"/>
      <c r="J53" s="336">
        <f t="shared" si="3"/>
        <v>208</v>
      </c>
      <c r="K53" s="16"/>
      <c r="L53" s="339">
        <f t="shared" si="4"/>
        <v>208</v>
      </c>
      <c r="M53" s="302"/>
      <c r="N53" s="303">
        <f t="shared" si="5"/>
        <v>208</v>
      </c>
      <c r="O53" s="104"/>
      <c r="P53" s="9"/>
      <c r="Q53" s="304"/>
      <c r="R53" s="305"/>
      <c r="S53" s="306"/>
      <c r="T53" s="11"/>
      <c r="U53" s="11"/>
      <c r="AB53" s="9"/>
      <c r="AC53" s="105"/>
      <c r="AD53" s="102"/>
      <c r="AE53" s="101"/>
    </row>
    <row r="54" spans="2:31" s="7" customFormat="1" ht="12.75" customHeight="1" x14ac:dyDescent="0.3">
      <c r="B54" s="6"/>
      <c r="C54" s="135" t="s">
        <v>783</v>
      </c>
      <c r="D54" s="102" t="s">
        <v>347</v>
      </c>
      <c r="E54" s="101" t="s">
        <v>15</v>
      </c>
      <c r="F54" s="103"/>
      <c r="G54" s="86">
        <v>200</v>
      </c>
      <c r="H54" s="97">
        <v>8</v>
      </c>
      <c r="I54" s="16"/>
      <c r="J54" s="336">
        <f t="shared" si="3"/>
        <v>208</v>
      </c>
      <c r="K54" s="16"/>
      <c r="L54" s="339">
        <f t="shared" si="4"/>
        <v>208</v>
      </c>
      <c r="M54" s="302"/>
      <c r="N54" s="303">
        <f t="shared" si="5"/>
        <v>208</v>
      </c>
      <c r="O54" s="104"/>
      <c r="P54" s="9"/>
      <c r="Q54" s="304"/>
      <c r="R54" s="305"/>
      <c r="S54" s="306"/>
      <c r="T54" s="11"/>
      <c r="U54" s="11"/>
      <c r="AB54" s="9"/>
      <c r="AC54" s="105"/>
      <c r="AD54" s="102"/>
      <c r="AE54" s="101"/>
    </row>
    <row r="55" spans="2:31" s="7" customFormat="1" ht="12.75" customHeight="1" x14ac:dyDescent="0.3">
      <c r="B55" s="6"/>
      <c r="C55" s="135" t="s">
        <v>303</v>
      </c>
      <c r="D55" s="102" t="s">
        <v>293</v>
      </c>
      <c r="E55" s="101" t="s">
        <v>28</v>
      </c>
      <c r="F55" s="103"/>
      <c r="G55" s="89">
        <v>300</v>
      </c>
      <c r="H55" s="97">
        <v>30</v>
      </c>
      <c r="I55" s="98">
        <v>30</v>
      </c>
      <c r="J55" s="337">
        <f t="shared" si="3"/>
        <v>360</v>
      </c>
      <c r="K55" s="16"/>
      <c r="L55" s="339">
        <f t="shared" si="4"/>
        <v>360</v>
      </c>
      <c r="M55" s="302"/>
      <c r="N55" s="303">
        <f t="shared" si="5"/>
        <v>360</v>
      </c>
      <c r="O55" s="104"/>
      <c r="P55" s="9"/>
      <c r="Q55" s="304"/>
      <c r="R55" s="305"/>
      <c r="S55" s="306"/>
      <c r="T55" s="11"/>
      <c r="U55" s="11"/>
      <c r="AB55" s="9"/>
      <c r="AC55" s="105"/>
      <c r="AD55" s="102"/>
      <c r="AE55" s="101"/>
    </row>
    <row r="56" spans="2:31" s="7" customFormat="1" ht="12.75" customHeight="1" x14ac:dyDescent="0.3">
      <c r="B56" s="6"/>
      <c r="C56" s="135" t="s">
        <v>503</v>
      </c>
      <c r="D56" s="102" t="s">
        <v>592</v>
      </c>
      <c r="E56" s="101" t="s">
        <v>51</v>
      </c>
      <c r="F56" s="103"/>
      <c r="G56" s="86">
        <v>100</v>
      </c>
      <c r="H56" s="97">
        <v>16</v>
      </c>
      <c r="I56" s="98"/>
      <c r="J56" s="337">
        <f t="shared" si="3"/>
        <v>116</v>
      </c>
      <c r="L56" s="339">
        <f t="shared" si="4"/>
        <v>116</v>
      </c>
      <c r="M56" s="302"/>
      <c r="N56" s="303">
        <f t="shared" si="5"/>
        <v>116</v>
      </c>
      <c r="O56" s="104"/>
      <c r="P56" s="9"/>
      <c r="Q56" s="304"/>
      <c r="R56" s="305"/>
      <c r="S56" s="306"/>
      <c r="T56" s="11"/>
      <c r="U56" s="11"/>
      <c r="AB56" s="9"/>
      <c r="AC56" s="105"/>
      <c r="AD56" s="102"/>
      <c r="AE56" s="101"/>
    </row>
    <row r="57" spans="2:31" s="7" customFormat="1" ht="12.75" customHeight="1" x14ac:dyDescent="0.3">
      <c r="B57" s="6"/>
      <c r="C57" s="135" t="s">
        <v>538</v>
      </c>
      <c r="D57" s="102" t="s">
        <v>56</v>
      </c>
      <c r="E57" s="101" t="s">
        <v>15</v>
      </c>
      <c r="F57" s="103"/>
      <c r="G57" s="86">
        <v>100</v>
      </c>
      <c r="H57" s="97">
        <v>26</v>
      </c>
      <c r="I57" s="98">
        <v>25</v>
      </c>
      <c r="J57" s="337">
        <f t="shared" si="3"/>
        <v>151</v>
      </c>
      <c r="K57" s="16"/>
      <c r="L57" s="339">
        <f t="shared" si="4"/>
        <v>151</v>
      </c>
      <c r="M57" s="302"/>
      <c r="N57" s="303">
        <f t="shared" si="5"/>
        <v>151</v>
      </c>
      <c r="O57" s="104"/>
      <c r="P57" s="9"/>
      <c r="Q57" s="304"/>
      <c r="R57" s="305"/>
      <c r="S57" s="306"/>
      <c r="T57" s="11"/>
      <c r="U57" s="11"/>
      <c r="AB57" s="9"/>
      <c r="AC57" s="105"/>
      <c r="AD57" s="102"/>
      <c r="AE57" s="101"/>
    </row>
    <row r="58" spans="2:31" s="7" customFormat="1" ht="12.75" customHeight="1" x14ac:dyDescent="0.3">
      <c r="B58" s="6"/>
      <c r="C58" s="308" t="s">
        <v>786</v>
      </c>
      <c r="D58" s="309" t="s">
        <v>348</v>
      </c>
      <c r="E58" s="309" t="s">
        <v>15</v>
      </c>
      <c r="F58" s="103"/>
      <c r="G58" s="86">
        <v>100</v>
      </c>
      <c r="H58" s="97"/>
      <c r="I58" s="98">
        <v>21</v>
      </c>
      <c r="J58" s="337">
        <f t="shared" si="3"/>
        <v>121</v>
      </c>
      <c r="K58" s="16"/>
      <c r="L58" s="339">
        <f t="shared" si="4"/>
        <v>121</v>
      </c>
      <c r="M58" s="302"/>
      <c r="N58" s="303">
        <f t="shared" si="5"/>
        <v>121</v>
      </c>
      <c r="O58" s="104"/>
      <c r="P58" s="9"/>
      <c r="Q58" s="304"/>
      <c r="R58" s="305"/>
      <c r="S58" s="306"/>
      <c r="T58" s="11"/>
      <c r="U58" s="11"/>
      <c r="AB58" s="9"/>
      <c r="AC58" s="105"/>
      <c r="AD58" s="102"/>
      <c r="AE58" s="101"/>
    </row>
    <row r="59" spans="2:31" s="7" customFormat="1" ht="12.75" customHeight="1" x14ac:dyDescent="0.3">
      <c r="B59" s="6"/>
      <c r="C59" s="135" t="s">
        <v>509</v>
      </c>
      <c r="D59" s="102" t="s">
        <v>415</v>
      </c>
      <c r="E59" s="101" t="s">
        <v>31</v>
      </c>
      <c r="F59" s="103"/>
      <c r="G59" s="86">
        <v>100</v>
      </c>
      <c r="H59" s="97">
        <v>16</v>
      </c>
      <c r="I59" s="98"/>
      <c r="J59" s="337">
        <f t="shared" si="3"/>
        <v>116</v>
      </c>
      <c r="L59" s="339">
        <f t="shared" si="4"/>
        <v>116</v>
      </c>
      <c r="M59" s="302"/>
      <c r="N59" s="303">
        <f t="shared" si="5"/>
        <v>116</v>
      </c>
      <c r="O59" s="104"/>
      <c r="P59" s="9"/>
      <c r="Q59" s="304"/>
      <c r="R59" s="305"/>
      <c r="S59" s="306"/>
      <c r="T59" s="11"/>
      <c r="U59" s="11"/>
      <c r="AB59" s="9"/>
      <c r="AC59" s="105"/>
      <c r="AD59" s="102"/>
      <c r="AE59" s="101"/>
    </row>
    <row r="60" spans="2:31" s="7" customFormat="1" ht="12.75" customHeight="1" x14ac:dyDescent="0.3">
      <c r="B60" s="6"/>
      <c r="C60" s="135" t="s">
        <v>307</v>
      </c>
      <c r="D60" s="102" t="s">
        <v>291</v>
      </c>
      <c r="E60" s="101" t="s">
        <v>46</v>
      </c>
      <c r="F60" s="103"/>
      <c r="G60" s="89">
        <v>300</v>
      </c>
      <c r="H60" s="97">
        <v>28</v>
      </c>
      <c r="I60" s="98">
        <v>24</v>
      </c>
      <c r="J60" s="337">
        <f t="shared" si="3"/>
        <v>352</v>
      </c>
      <c r="K60" s="16"/>
      <c r="L60" s="339">
        <f t="shared" si="4"/>
        <v>352</v>
      </c>
      <c r="M60" s="302"/>
      <c r="N60" s="303">
        <f t="shared" si="5"/>
        <v>352</v>
      </c>
      <c r="O60" s="104"/>
      <c r="P60" s="9"/>
      <c r="Q60" s="304"/>
      <c r="R60" s="305"/>
      <c r="S60" s="306"/>
      <c r="T60" s="11"/>
      <c r="U60" s="11"/>
      <c r="AB60" s="9"/>
      <c r="AC60" s="105"/>
      <c r="AD60" s="102"/>
      <c r="AE60" s="101"/>
    </row>
    <row r="61" spans="2:31" s="7" customFormat="1" ht="12.75" customHeight="1" x14ac:dyDescent="0.3">
      <c r="B61" s="6"/>
      <c r="C61" s="135" t="s">
        <v>579</v>
      </c>
      <c r="D61" s="102" t="s">
        <v>291</v>
      </c>
      <c r="E61" s="101" t="s">
        <v>46</v>
      </c>
      <c r="F61" s="103"/>
      <c r="G61" s="86">
        <v>200</v>
      </c>
      <c r="H61" s="97">
        <v>31</v>
      </c>
      <c r="I61" s="16">
        <v>31</v>
      </c>
      <c r="J61" s="336">
        <f t="shared" si="3"/>
        <v>262</v>
      </c>
      <c r="K61" s="16"/>
      <c r="L61" s="339">
        <f t="shared" si="4"/>
        <v>262</v>
      </c>
      <c r="M61" s="302"/>
      <c r="N61" s="303">
        <f t="shared" si="5"/>
        <v>262</v>
      </c>
      <c r="O61" s="104"/>
      <c r="P61" s="9"/>
      <c r="Q61" s="304"/>
      <c r="R61" s="305"/>
      <c r="S61" s="306"/>
      <c r="T61" s="11"/>
      <c r="U61" s="11"/>
      <c r="AB61" s="9"/>
      <c r="AC61" s="105"/>
      <c r="AD61" s="102"/>
      <c r="AE61" s="101"/>
    </row>
    <row r="62" spans="2:31" s="7" customFormat="1" ht="12.75" customHeight="1" x14ac:dyDescent="0.3">
      <c r="B62" s="6"/>
      <c r="C62" s="169" t="s">
        <v>607</v>
      </c>
      <c r="D62" s="102" t="s">
        <v>347</v>
      </c>
      <c r="E62" s="101" t="s">
        <v>15</v>
      </c>
      <c r="F62" s="103"/>
      <c r="G62" s="86">
        <v>100</v>
      </c>
      <c r="H62" s="97">
        <v>8</v>
      </c>
      <c r="I62" s="98"/>
      <c r="J62" s="337">
        <f t="shared" si="3"/>
        <v>108</v>
      </c>
      <c r="L62" s="339">
        <f t="shared" si="4"/>
        <v>108</v>
      </c>
      <c r="M62" s="302"/>
      <c r="N62" s="303">
        <f t="shared" si="5"/>
        <v>108</v>
      </c>
      <c r="O62" s="104"/>
      <c r="P62" s="9"/>
      <c r="Q62" s="304"/>
      <c r="R62" s="305"/>
      <c r="S62" s="306"/>
      <c r="T62" s="11"/>
      <c r="U62" s="11"/>
      <c r="AB62" s="9"/>
      <c r="AC62" s="105"/>
      <c r="AD62" s="102"/>
      <c r="AE62" s="101"/>
    </row>
    <row r="63" spans="2:31" s="7" customFormat="1" ht="12.75" customHeight="1" x14ac:dyDescent="0.3">
      <c r="B63" s="6"/>
      <c r="C63" s="135" t="s">
        <v>527</v>
      </c>
      <c r="D63" s="102" t="s">
        <v>608</v>
      </c>
      <c r="E63" s="101" t="s">
        <v>28</v>
      </c>
      <c r="F63" s="103"/>
      <c r="G63" s="86">
        <v>100</v>
      </c>
      <c r="H63" s="97">
        <v>16</v>
      </c>
      <c r="I63" s="98"/>
      <c r="J63" s="337">
        <f t="shared" si="3"/>
        <v>116</v>
      </c>
      <c r="L63" s="339">
        <f t="shared" si="4"/>
        <v>116</v>
      </c>
      <c r="M63" s="302"/>
      <c r="N63" s="303">
        <f t="shared" si="5"/>
        <v>116</v>
      </c>
      <c r="O63" s="104"/>
      <c r="P63" s="9"/>
      <c r="Q63" s="306"/>
      <c r="R63" s="305"/>
      <c r="S63" s="306"/>
      <c r="T63" s="11"/>
      <c r="U63" s="11"/>
      <c r="AB63" s="9"/>
      <c r="AC63" s="105"/>
      <c r="AD63" s="102"/>
      <c r="AE63" s="101"/>
    </row>
    <row r="64" spans="2:31" s="7" customFormat="1" ht="12.75" customHeight="1" x14ac:dyDescent="0.3">
      <c r="B64" s="6"/>
      <c r="C64" s="135" t="s">
        <v>393</v>
      </c>
      <c r="D64" s="102" t="s">
        <v>394</v>
      </c>
      <c r="E64" s="101" t="s">
        <v>41</v>
      </c>
      <c r="F64" s="103"/>
      <c r="G64" s="86">
        <v>200</v>
      </c>
      <c r="H64" s="97">
        <v>16</v>
      </c>
      <c r="I64" s="16"/>
      <c r="J64" s="336">
        <f t="shared" si="3"/>
        <v>216</v>
      </c>
      <c r="K64" s="16"/>
      <c r="L64" s="339">
        <f t="shared" si="4"/>
        <v>216</v>
      </c>
      <c r="M64" s="302"/>
      <c r="N64" s="303">
        <f t="shared" si="5"/>
        <v>216</v>
      </c>
      <c r="O64" s="104"/>
      <c r="P64" s="9"/>
      <c r="Q64" s="306"/>
      <c r="R64" s="305"/>
      <c r="S64" s="306"/>
      <c r="T64" s="11"/>
      <c r="U64" s="11"/>
      <c r="AB64" s="9"/>
      <c r="AC64" s="105"/>
      <c r="AD64" s="102"/>
      <c r="AE64" s="101"/>
    </row>
    <row r="65" spans="2:32" ht="12.75" customHeight="1" x14ac:dyDescent="0.3">
      <c r="B65" s="6"/>
      <c r="C65" s="135" t="s">
        <v>609</v>
      </c>
      <c r="D65" s="102" t="s">
        <v>533</v>
      </c>
      <c r="E65" s="101" t="s">
        <v>0</v>
      </c>
      <c r="F65" s="103"/>
      <c r="G65" s="86">
        <v>100</v>
      </c>
      <c r="H65" s="97">
        <v>16</v>
      </c>
      <c r="I65" s="98"/>
      <c r="J65" s="337">
        <f t="shared" si="3"/>
        <v>116</v>
      </c>
      <c r="K65" s="7"/>
      <c r="L65" s="339">
        <f t="shared" si="4"/>
        <v>116</v>
      </c>
      <c r="M65" s="302"/>
      <c r="N65" s="303">
        <f t="shared" si="5"/>
        <v>116</v>
      </c>
      <c r="O65" s="104"/>
      <c r="P65" s="9"/>
      <c r="Q65" s="306"/>
      <c r="R65" s="305"/>
      <c r="S65" s="306"/>
      <c r="AB65" s="9"/>
      <c r="AC65" s="105"/>
      <c r="AD65" s="102"/>
      <c r="AE65" s="101"/>
    </row>
    <row r="66" spans="2:32" ht="12.75" customHeight="1" x14ac:dyDescent="0.3">
      <c r="C66" s="308" t="s">
        <v>784</v>
      </c>
      <c r="D66" s="102" t="s">
        <v>326</v>
      </c>
      <c r="E66" s="101" t="s">
        <v>12</v>
      </c>
      <c r="F66" s="103"/>
      <c r="G66" s="86">
        <v>200</v>
      </c>
      <c r="H66" s="97">
        <v>8</v>
      </c>
      <c r="I66" s="16"/>
      <c r="J66" s="336">
        <f t="shared" ref="J66:J97" si="6">F66+G66+H66+I66</f>
        <v>208</v>
      </c>
      <c r="L66" s="339">
        <f t="shared" ref="L66:L97" si="7">J66+K66</f>
        <v>208</v>
      </c>
      <c r="M66" s="302"/>
      <c r="N66" s="303">
        <f t="shared" ref="N66:N97" si="8">L66+M66</f>
        <v>208</v>
      </c>
      <c r="O66" s="104"/>
      <c r="Q66" s="306"/>
      <c r="R66" s="305"/>
      <c r="S66" s="306"/>
      <c r="T66" s="7"/>
      <c r="U66" s="7"/>
      <c r="AF66" s="7"/>
    </row>
    <row r="67" spans="2:32" ht="12.75" customHeight="1" x14ac:dyDescent="0.3">
      <c r="C67" s="135" t="s">
        <v>310</v>
      </c>
      <c r="D67" s="102" t="s">
        <v>347</v>
      </c>
      <c r="E67" s="101" t="s">
        <v>15</v>
      </c>
      <c r="F67" s="103"/>
      <c r="G67" s="89">
        <v>300</v>
      </c>
      <c r="H67" s="97">
        <v>8</v>
      </c>
      <c r="I67" s="98"/>
      <c r="J67" s="337">
        <f t="shared" si="6"/>
        <v>308</v>
      </c>
      <c r="L67" s="339">
        <f t="shared" si="7"/>
        <v>308</v>
      </c>
      <c r="M67" s="302"/>
      <c r="N67" s="303">
        <f t="shared" si="8"/>
        <v>308</v>
      </c>
      <c r="O67" s="104"/>
      <c r="Q67" s="306"/>
      <c r="R67" s="305"/>
      <c r="S67" s="306"/>
      <c r="T67" s="7"/>
      <c r="U67" s="7"/>
      <c r="AF67" s="7"/>
    </row>
    <row r="68" spans="2:32" ht="12.75" customHeight="1" x14ac:dyDescent="0.3">
      <c r="C68" s="135" t="s">
        <v>610</v>
      </c>
      <c r="D68" s="102" t="s">
        <v>158</v>
      </c>
      <c r="E68" s="101" t="s">
        <v>18</v>
      </c>
      <c r="F68" s="103"/>
      <c r="G68" s="86">
        <v>100</v>
      </c>
      <c r="H68" s="97">
        <v>19</v>
      </c>
      <c r="I68" s="98"/>
      <c r="J68" s="337">
        <f t="shared" si="6"/>
        <v>119</v>
      </c>
      <c r="L68" s="339">
        <f t="shared" si="7"/>
        <v>119</v>
      </c>
      <c r="M68" s="302"/>
      <c r="N68" s="303">
        <f t="shared" si="8"/>
        <v>119</v>
      </c>
      <c r="O68" s="104"/>
      <c r="Q68" s="214"/>
      <c r="S68" s="11"/>
      <c r="T68" s="7"/>
      <c r="U68" s="7"/>
      <c r="AF68" s="7"/>
    </row>
    <row r="69" spans="2:32" ht="12.75" customHeight="1" x14ac:dyDescent="0.3">
      <c r="C69" s="308" t="s">
        <v>499</v>
      </c>
      <c r="D69" s="102" t="s">
        <v>611</v>
      </c>
      <c r="E69" s="101" t="s">
        <v>29</v>
      </c>
      <c r="F69" s="103"/>
      <c r="G69" s="86">
        <v>200</v>
      </c>
      <c r="H69" s="97">
        <v>8</v>
      </c>
      <c r="I69" s="16"/>
      <c r="J69" s="336">
        <f t="shared" si="6"/>
        <v>208</v>
      </c>
      <c r="L69" s="339">
        <f t="shared" si="7"/>
        <v>208</v>
      </c>
      <c r="M69" s="302"/>
      <c r="N69" s="303">
        <f t="shared" si="8"/>
        <v>208</v>
      </c>
      <c r="O69" s="104"/>
      <c r="Q69" s="214"/>
      <c r="S69" s="11"/>
      <c r="T69" s="7"/>
      <c r="U69" s="7"/>
      <c r="AF69" s="7"/>
    </row>
    <row r="70" spans="2:32" ht="12.75" customHeight="1" x14ac:dyDescent="0.3">
      <c r="C70" s="135" t="s">
        <v>612</v>
      </c>
      <c r="D70" s="102" t="s">
        <v>63</v>
      </c>
      <c r="E70" s="101" t="s">
        <v>15</v>
      </c>
      <c r="F70" s="103"/>
      <c r="G70" s="86">
        <v>100</v>
      </c>
      <c r="H70" s="97">
        <v>22</v>
      </c>
      <c r="I70" s="98">
        <v>31</v>
      </c>
      <c r="J70" s="337">
        <f t="shared" si="6"/>
        <v>153</v>
      </c>
      <c r="L70" s="339">
        <f t="shared" si="7"/>
        <v>153</v>
      </c>
      <c r="M70" s="302"/>
      <c r="N70" s="303">
        <f t="shared" si="8"/>
        <v>153</v>
      </c>
      <c r="O70" s="104"/>
      <c r="T70" s="7"/>
      <c r="U70" s="7"/>
      <c r="AF70" s="7"/>
    </row>
    <row r="71" spans="2:32" ht="12.75" customHeight="1" x14ac:dyDescent="0.3">
      <c r="C71" s="135" t="s">
        <v>323</v>
      </c>
      <c r="D71" s="102" t="s">
        <v>295</v>
      </c>
      <c r="E71" s="101" t="s">
        <v>40</v>
      </c>
      <c r="F71" s="103"/>
      <c r="G71" s="89">
        <v>300</v>
      </c>
      <c r="H71" s="97">
        <v>23</v>
      </c>
      <c r="I71" s="98">
        <v>21</v>
      </c>
      <c r="J71" s="337">
        <f t="shared" si="6"/>
        <v>344</v>
      </c>
      <c r="L71" s="339">
        <f t="shared" si="7"/>
        <v>344</v>
      </c>
      <c r="M71" s="302"/>
      <c r="N71" s="303">
        <f t="shared" si="8"/>
        <v>344</v>
      </c>
      <c r="O71" s="104"/>
      <c r="T71" s="7"/>
      <c r="U71" s="7"/>
      <c r="AF71" s="7"/>
    </row>
    <row r="72" spans="2:32" ht="12.75" customHeight="1" x14ac:dyDescent="0.3">
      <c r="C72" s="169" t="s">
        <v>317</v>
      </c>
      <c r="D72" s="102" t="s">
        <v>295</v>
      </c>
      <c r="E72" s="101" t="s">
        <v>40</v>
      </c>
      <c r="F72" s="103"/>
      <c r="G72" s="89">
        <v>300</v>
      </c>
      <c r="H72" s="97">
        <v>16</v>
      </c>
      <c r="I72" s="98"/>
      <c r="J72" s="337">
        <f t="shared" si="6"/>
        <v>316</v>
      </c>
      <c r="L72" s="339">
        <f t="shared" si="7"/>
        <v>316</v>
      </c>
      <c r="M72" s="302"/>
      <c r="N72" s="303">
        <f t="shared" si="8"/>
        <v>316</v>
      </c>
      <c r="O72" s="104"/>
    </row>
    <row r="73" spans="2:32" ht="12.75" customHeight="1" x14ac:dyDescent="0.3">
      <c r="C73" s="169" t="s">
        <v>613</v>
      </c>
      <c r="D73" s="102" t="s">
        <v>614</v>
      </c>
      <c r="E73" s="101" t="s">
        <v>32</v>
      </c>
      <c r="F73" s="103"/>
      <c r="G73" s="86">
        <v>100</v>
      </c>
      <c r="H73" s="97">
        <v>8</v>
      </c>
      <c r="I73" s="98"/>
      <c r="J73" s="337">
        <f t="shared" si="6"/>
        <v>108</v>
      </c>
      <c r="L73" s="339">
        <f t="shared" si="7"/>
        <v>108</v>
      </c>
      <c r="M73" s="302"/>
      <c r="N73" s="303">
        <f t="shared" si="8"/>
        <v>108</v>
      </c>
      <c r="O73" s="104"/>
    </row>
    <row r="74" spans="2:32" ht="12.75" customHeight="1" x14ac:dyDescent="0.3">
      <c r="C74" s="135" t="s">
        <v>615</v>
      </c>
      <c r="D74" s="102" t="s">
        <v>348</v>
      </c>
      <c r="E74" s="101" t="s">
        <v>15</v>
      </c>
      <c r="F74" s="103"/>
      <c r="G74" s="86">
        <v>100</v>
      </c>
      <c r="H74" s="97">
        <v>16</v>
      </c>
      <c r="I74" s="98"/>
      <c r="J74" s="337">
        <f t="shared" si="6"/>
        <v>116</v>
      </c>
      <c r="K74" s="7"/>
      <c r="L74" s="339">
        <f t="shared" si="7"/>
        <v>116</v>
      </c>
      <c r="M74" s="302"/>
      <c r="N74" s="303">
        <f t="shared" si="8"/>
        <v>116</v>
      </c>
      <c r="O74" s="104"/>
    </row>
    <row r="75" spans="2:32" ht="12.75" customHeight="1" x14ac:dyDescent="0.3">
      <c r="C75" s="169" t="s">
        <v>322</v>
      </c>
      <c r="D75" s="102" t="s">
        <v>295</v>
      </c>
      <c r="E75" s="101" t="s">
        <v>40</v>
      </c>
      <c r="F75" s="103"/>
      <c r="G75" s="89">
        <v>300</v>
      </c>
      <c r="H75" s="97">
        <v>24</v>
      </c>
      <c r="I75" s="98">
        <v>26</v>
      </c>
      <c r="J75" s="337">
        <f t="shared" si="6"/>
        <v>350</v>
      </c>
      <c r="L75" s="339">
        <f t="shared" si="7"/>
        <v>350</v>
      </c>
      <c r="M75" s="302"/>
      <c r="N75" s="303">
        <f t="shared" si="8"/>
        <v>350</v>
      </c>
      <c r="O75" s="104"/>
    </row>
    <row r="76" spans="2:32" ht="12.75" customHeight="1" x14ac:dyDescent="0.3">
      <c r="C76" s="169" t="s">
        <v>379</v>
      </c>
      <c r="D76" s="102" t="s">
        <v>346</v>
      </c>
      <c r="E76" s="101" t="s">
        <v>12</v>
      </c>
      <c r="F76" s="103"/>
      <c r="G76" s="89">
        <v>300</v>
      </c>
      <c r="H76" s="97">
        <v>8</v>
      </c>
      <c r="I76" s="98"/>
      <c r="J76" s="337">
        <f t="shared" si="6"/>
        <v>308</v>
      </c>
      <c r="L76" s="339">
        <f t="shared" si="7"/>
        <v>308</v>
      </c>
      <c r="M76" s="302"/>
      <c r="N76" s="303">
        <f t="shared" si="8"/>
        <v>308</v>
      </c>
      <c r="O76" s="104"/>
    </row>
    <row r="77" spans="2:32" ht="12.75" customHeight="1" x14ac:dyDescent="0.3">
      <c r="C77" s="135" t="s">
        <v>308</v>
      </c>
      <c r="D77" s="102" t="s">
        <v>309</v>
      </c>
      <c r="E77" s="101" t="s">
        <v>15</v>
      </c>
      <c r="F77" s="103"/>
      <c r="G77" s="89">
        <v>300</v>
      </c>
      <c r="H77" s="97">
        <v>21</v>
      </c>
      <c r="I77" s="98">
        <v>25</v>
      </c>
      <c r="J77" s="337">
        <f t="shared" si="6"/>
        <v>346</v>
      </c>
      <c r="L77" s="339">
        <f t="shared" si="7"/>
        <v>346</v>
      </c>
      <c r="M77" s="302"/>
      <c r="N77" s="303">
        <f t="shared" si="8"/>
        <v>346</v>
      </c>
      <c r="O77" s="104"/>
    </row>
    <row r="78" spans="2:32" ht="12.75" customHeight="1" x14ac:dyDescent="0.3">
      <c r="C78" s="169" t="s">
        <v>616</v>
      </c>
      <c r="D78" s="102" t="s">
        <v>295</v>
      </c>
      <c r="E78" s="101" t="s">
        <v>40</v>
      </c>
      <c r="F78" s="103"/>
      <c r="G78" s="86">
        <v>100</v>
      </c>
      <c r="H78" s="97">
        <v>8</v>
      </c>
      <c r="I78" s="98"/>
      <c r="J78" s="337">
        <f t="shared" si="6"/>
        <v>108</v>
      </c>
      <c r="L78" s="339">
        <f t="shared" si="7"/>
        <v>108</v>
      </c>
      <c r="M78" s="302"/>
      <c r="N78" s="303">
        <f t="shared" si="8"/>
        <v>108</v>
      </c>
      <c r="O78" s="104"/>
    </row>
    <row r="79" spans="2:32" ht="12.75" customHeight="1" x14ac:dyDescent="0.3">
      <c r="C79" s="135" t="s">
        <v>617</v>
      </c>
      <c r="D79" s="102" t="s">
        <v>158</v>
      </c>
      <c r="E79" s="101" t="s">
        <v>18</v>
      </c>
      <c r="F79" s="103"/>
      <c r="G79" s="86">
        <v>100</v>
      </c>
      <c r="H79" s="97">
        <v>21</v>
      </c>
      <c r="I79" s="98"/>
      <c r="J79" s="337">
        <f t="shared" si="6"/>
        <v>121</v>
      </c>
      <c r="L79" s="339">
        <f t="shared" si="7"/>
        <v>121</v>
      </c>
      <c r="M79" s="302"/>
      <c r="N79" s="303">
        <f t="shared" si="8"/>
        <v>121</v>
      </c>
      <c r="O79" s="104"/>
    </row>
    <row r="80" spans="2:32" ht="12.75" customHeight="1" x14ac:dyDescent="0.3">
      <c r="C80" s="169" t="s">
        <v>304</v>
      </c>
      <c r="D80" s="102" t="s">
        <v>291</v>
      </c>
      <c r="E80" s="101" t="s">
        <v>46</v>
      </c>
      <c r="F80" s="103"/>
      <c r="G80" s="89">
        <v>300</v>
      </c>
      <c r="H80" s="97">
        <v>31</v>
      </c>
      <c r="I80" s="98">
        <v>29</v>
      </c>
      <c r="J80" s="337">
        <f t="shared" si="6"/>
        <v>360</v>
      </c>
      <c r="L80" s="339">
        <f t="shared" si="7"/>
        <v>360</v>
      </c>
      <c r="M80" s="302"/>
      <c r="N80" s="303">
        <f t="shared" si="8"/>
        <v>360</v>
      </c>
      <c r="O80" s="104"/>
    </row>
    <row r="81" spans="3:15" s="7" customFormat="1" ht="12.75" customHeight="1" x14ac:dyDescent="0.3">
      <c r="C81" s="169" t="s">
        <v>381</v>
      </c>
      <c r="D81" s="102" t="s">
        <v>295</v>
      </c>
      <c r="E81" s="101" t="s">
        <v>40</v>
      </c>
      <c r="F81" s="103"/>
      <c r="G81" s="89">
        <v>300</v>
      </c>
      <c r="H81" s="97">
        <v>8</v>
      </c>
      <c r="I81" s="98"/>
      <c r="J81" s="337">
        <f t="shared" si="6"/>
        <v>308</v>
      </c>
      <c r="K81" s="16"/>
      <c r="L81" s="339">
        <f t="shared" si="7"/>
        <v>308</v>
      </c>
      <c r="M81" s="302"/>
      <c r="N81" s="303">
        <f t="shared" si="8"/>
        <v>308</v>
      </c>
      <c r="O81" s="104"/>
    </row>
    <row r="82" spans="3:15" s="7" customFormat="1" ht="12.75" customHeight="1" x14ac:dyDescent="0.3">
      <c r="C82" s="308" t="s">
        <v>599</v>
      </c>
      <c r="D82" s="102" t="s">
        <v>295</v>
      </c>
      <c r="E82" s="101" t="s">
        <v>40</v>
      </c>
      <c r="F82" s="103"/>
      <c r="G82" s="86">
        <v>200</v>
      </c>
      <c r="H82" s="97">
        <v>22</v>
      </c>
      <c r="I82" s="16">
        <v>20</v>
      </c>
      <c r="J82" s="336">
        <f t="shared" si="6"/>
        <v>242</v>
      </c>
      <c r="K82" s="16"/>
      <c r="L82" s="339">
        <f t="shared" si="7"/>
        <v>242</v>
      </c>
      <c r="M82" s="302"/>
      <c r="N82" s="303">
        <f t="shared" si="8"/>
        <v>242</v>
      </c>
      <c r="O82" s="104"/>
    </row>
    <row r="83" spans="3:15" s="7" customFormat="1" ht="12.75" customHeight="1" x14ac:dyDescent="0.3">
      <c r="C83" s="135" t="s">
        <v>779</v>
      </c>
      <c r="D83" s="102" t="s">
        <v>291</v>
      </c>
      <c r="E83" s="101" t="s">
        <v>46</v>
      </c>
      <c r="F83" s="103"/>
      <c r="G83" s="86">
        <v>200</v>
      </c>
      <c r="H83" s="97">
        <v>18</v>
      </c>
      <c r="I83" s="16">
        <v>27</v>
      </c>
      <c r="J83" s="336">
        <f t="shared" si="6"/>
        <v>245</v>
      </c>
      <c r="K83" s="16"/>
      <c r="L83" s="339">
        <f t="shared" si="7"/>
        <v>245</v>
      </c>
      <c r="M83" s="302"/>
      <c r="N83" s="303">
        <f t="shared" si="8"/>
        <v>245</v>
      </c>
      <c r="O83" s="104"/>
    </row>
    <row r="84" spans="3:15" s="7" customFormat="1" ht="12.75" customHeight="1" x14ac:dyDescent="0.3">
      <c r="C84" s="135" t="s">
        <v>519</v>
      </c>
      <c r="D84" s="102" t="s">
        <v>533</v>
      </c>
      <c r="E84" s="101" t="s">
        <v>0</v>
      </c>
      <c r="F84" s="103"/>
      <c r="G84" s="86">
        <v>100</v>
      </c>
      <c r="H84" s="97">
        <v>20</v>
      </c>
      <c r="I84" s="98"/>
      <c r="J84" s="337">
        <f t="shared" si="6"/>
        <v>120</v>
      </c>
      <c r="K84" s="16"/>
      <c r="L84" s="339">
        <f t="shared" si="7"/>
        <v>120</v>
      </c>
      <c r="M84" s="302"/>
      <c r="N84" s="303">
        <f t="shared" si="8"/>
        <v>120</v>
      </c>
      <c r="O84" s="104"/>
    </row>
    <row r="85" spans="3:15" s="7" customFormat="1" ht="12.75" customHeight="1" x14ac:dyDescent="0.3">
      <c r="C85" s="169" t="s">
        <v>377</v>
      </c>
      <c r="D85" s="102" t="s">
        <v>343</v>
      </c>
      <c r="E85" s="101" t="s">
        <v>34</v>
      </c>
      <c r="F85" s="103"/>
      <c r="G85" s="89">
        <v>300</v>
      </c>
      <c r="H85" s="97">
        <v>8</v>
      </c>
      <c r="I85" s="98"/>
      <c r="J85" s="337">
        <f t="shared" si="6"/>
        <v>308</v>
      </c>
      <c r="K85" s="16"/>
      <c r="L85" s="339">
        <f t="shared" si="7"/>
        <v>308</v>
      </c>
      <c r="M85" s="302"/>
      <c r="N85" s="303">
        <f t="shared" si="8"/>
        <v>308</v>
      </c>
      <c r="O85" s="104"/>
    </row>
    <row r="86" spans="3:15" s="7" customFormat="1" ht="12.75" customHeight="1" x14ac:dyDescent="0.3">
      <c r="C86" s="169" t="s">
        <v>596</v>
      </c>
      <c r="D86" s="102" t="s">
        <v>618</v>
      </c>
      <c r="E86" s="101" t="s">
        <v>34</v>
      </c>
      <c r="F86" s="103"/>
      <c r="G86" s="86">
        <v>200</v>
      </c>
      <c r="H86" s="97">
        <v>16</v>
      </c>
      <c r="I86" s="16"/>
      <c r="J86" s="336">
        <f t="shared" si="6"/>
        <v>216</v>
      </c>
      <c r="K86" s="16"/>
      <c r="L86" s="339">
        <f t="shared" si="7"/>
        <v>216</v>
      </c>
      <c r="M86" s="302"/>
      <c r="N86" s="303">
        <f t="shared" si="8"/>
        <v>216</v>
      </c>
    </row>
    <row r="87" spans="3:15" s="7" customFormat="1" ht="12.75" customHeight="1" x14ac:dyDescent="0.3">
      <c r="C87" s="135" t="s">
        <v>375</v>
      </c>
      <c r="D87" s="102" t="s">
        <v>343</v>
      </c>
      <c r="E87" s="101" t="s">
        <v>34</v>
      </c>
      <c r="F87" s="103"/>
      <c r="G87" s="89">
        <v>300</v>
      </c>
      <c r="H87" s="97">
        <v>16</v>
      </c>
      <c r="I87" s="98"/>
      <c r="J87" s="337">
        <f t="shared" si="6"/>
        <v>316</v>
      </c>
      <c r="K87" s="16"/>
      <c r="L87" s="339">
        <f t="shared" si="7"/>
        <v>316</v>
      </c>
      <c r="M87" s="302"/>
      <c r="N87" s="303">
        <f t="shared" si="8"/>
        <v>316</v>
      </c>
    </row>
    <row r="88" spans="3:15" s="7" customFormat="1" ht="12.75" customHeight="1" x14ac:dyDescent="0.3">
      <c r="C88" s="308" t="s">
        <v>590</v>
      </c>
      <c r="D88" s="102" t="s">
        <v>618</v>
      </c>
      <c r="E88" s="101" t="s">
        <v>34</v>
      </c>
      <c r="F88" s="103"/>
      <c r="G88" s="86">
        <v>200</v>
      </c>
      <c r="H88" s="97">
        <v>30</v>
      </c>
      <c r="I88" s="16">
        <v>29</v>
      </c>
      <c r="J88" s="336">
        <f t="shared" si="6"/>
        <v>259</v>
      </c>
      <c r="K88" s="16"/>
      <c r="L88" s="339">
        <f t="shared" si="7"/>
        <v>259</v>
      </c>
      <c r="M88" s="302"/>
      <c r="N88" s="303">
        <f t="shared" si="8"/>
        <v>259</v>
      </c>
    </row>
    <row r="89" spans="3:15" s="7" customFormat="1" ht="12.75" customHeight="1" x14ac:dyDescent="0.3">
      <c r="C89" s="308" t="s">
        <v>780</v>
      </c>
      <c r="D89" s="102" t="s">
        <v>619</v>
      </c>
      <c r="E89" s="101" t="s">
        <v>12</v>
      </c>
      <c r="F89" s="103"/>
      <c r="G89" s="86">
        <v>200</v>
      </c>
      <c r="H89" s="97">
        <v>16</v>
      </c>
      <c r="I89" s="16"/>
      <c r="J89" s="336">
        <f t="shared" si="6"/>
        <v>216</v>
      </c>
      <c r="K89" s="16"/>
      <c r="L89" s="339">
        <f t="shared" si="7"/>
        <v>216</v>
      </c>
      <c r="M89" s="302"/>
      <c r="N89" s="303">
        <f t="shared" si="8"/>
        <v>216</v>
      </c>
    </row>
    <row r="90" spans="3:15" s="7" customFormat="1" ht="12.75" customHeight="1" x14ac:dyDescent="0.3">
      <c r="C90" s="169" t="s">
        <v>620</v>
      </c>
      <c r="D90" s="102" t="s">
        <v>553</v>
      </c>
      <c r="E90" s="101" t="s">
        <v>621</v>
      </c>
      <c r="F90" s="103"/>
      <c r="G90" s="86">
        <v>100</v>
      </c>
      <c r="H90" s="97">
        <v>8</v>
      </c>
      <c r="I90" s="98"/>
      <c r="J90" s="337">
        <f t="shared" si="6"/>
        <v>108</v>
      </c>
      <c r="K90" s="16"/>
      <c r="L90" s="339">
        <f t="shared" si="7"/>
        <v>108</v>
      </c>
      <c r="M90" s="302"/>
      <c r="N90" s="303">
        <f t="shared" si="8"/>
        <v>108</v>
      </c>
    </row>
    <row r="91" spans="3:15" s="7" customFormat="1" ht="12.75" customHeight="1" x14ac:dyDescent="0.3">
      <c r="C91" s="308" t="s">
        <v>787</v>
      </c>
      <c r="D91" s="309" t="s">
        <v>63</v>
      </c>
      <c r="E91" s="309" t="s">
        <v>15</v>
      </c>
      <c r="F91" s="103"/>
      <c r="G91" s="86">
        <v>100</v>
      </c>
      <c r="H91" s="97"/>
      <c r="I91" s="98">
        <v>18</v>
      </c>
      <c r="J91" s="337">
        <f t="shared" si="6"/>
        <v>118</v>
      </c>
      <c r="L91" s="339">
        <f t="shared" si="7"/>
        <v>118</v>
      </c>
      <c r="M91" s="302"/>
      <c r="N91" s="303">
        <f t="shared" si="8"/>
        <v>118</v>
      </c>
    </row>
    <row r="92" spans="3:15" s="7" customFormat="1" ht="12.75" customHeight="1" x14ac:dyDescent="0.3">
      <c r="C92" s="135" t="s">
        <v>494</v>
      </c>
      <c r="D92" s="102" t="s">
        <v>73</v>
      </c>
      <c r="E92" s="101" t="s">
        <v>36</v>
      </c>
      <c r="F92" s="103"/>
      <c r="G92" s="86">
        <v>200</v>
      </c>
      <c r="H92" s="97">
        <v>8</v>
      </c>
      <c r="I92" s="16"/>
      <c r="J92" s="336">
        <f t="shared" si="6"/>
        <v>208</v>
      </c>
      <c r="K92" s="16"/>
      <c r="L92" s="339">
        <f t="shared" si="7"/>
        <v>208</v>
      </c>
      <c r="M92" s="302"/>
      <c r="N92" s="303">
        <f t="shared" si="8"/>
        <v>208</v>
      </c>
    </row>
    <row r="93" spans="3:15" s="7" customFormat="1" ht="12.75" customHeight="1" x14ac:dyDescent="0.3">
      <c r="C93" s="308" t="s">
        <v>684</v>
      </c>
      <c r="D93" s="309" t="s">
        <v>394</v>
      </c>
      <c r="E93" s="309" t="s">
        <v>41</v>
      </c>
      <c r="F93" s="103"/>
      <c r="G93" s="86">
        <v>100</v>
      </c>
      <c r="H93" s="97"/>
      <c r="I93" s="98">
        <v>19</v>
      </c>
      <c r="J93" s="337">
        <f t="shared" si="6"/>
        <v>119</v>
      </c>
      <c r="L93" s="339">
        <f t="shared" si="7"/>
        <v>119</v>
      </c>
      <c r="M93" s="302"/>
      <c r="N93" s="303">
        <f t="shared" si="8"/>
        <v>119</v>
      </c>
    </row>
    <row r="94" spans="3:15" s="7" customFormat="1" ht="12.75" customHeight="1" x14ac:dyDescent="0.3">
      <c r="C94" s="135" t="s">
        <v>313</v>
      </c>
      <c r="D94" s="102" t="s">
        <v>339</v>
      </c>
      <c r="E94" s="101" t="s">
        <v>15</v>
      </c>
      <c r="F94" s="103"/>
      <c r="G94" s="89">
        <v>300</v>
      </c>
      <c r="H94" s="97">
        <v>27</v>
      </c>
      <c r="I94" s="98">
        <v>22</v>
      </c>
      <c r="J94" s="337">
        <f t="shared" si="6"/>
        <v>349</v>
      </c>
      <c r="K94" s="16"/>
      <c r="L94" s="339">
        <f t="shared" si="7"/>
        <v>349</v>
      </c>
      <c r="M94" s="302"/>
      <c r="N94" s="303">
        <f t="shared" si="8"/>
        <v>349</v>
      </c>
    </row>
    <row r="95" spans="3:15" s="7" customFormat="1" ht="12.75" customHeight="1" x14ac:dyDescent="0.3">
      <c r="C95" s="135" t="s">
        <v>781</v>
      </c>
      <c r="D95" s="102" t="s">
        <v>345</v>
      </c>
      <c r="E95" s="101" t="s">
        <v>39</v>
      </c>
      <c r="F95" s="103"/>
      <c r="G95" s="86">
        <v>200</v>
      </c>
      <c r="H95" s="97">
        <v>16</v>
      </c>
      <c r="I95" s="16"/>
      <c r="J95" s="336">
        <f t="shared" si="6"/>
        <v>216</v>
      </c>
      <c r="K95" s="16"/>
      <c r="L95" s="339">
        <f t="shared" si="7"/>
        <v>216</v>
      </c>
      <c r="M95" s="302"/>
      <c r="N95" s="303">
        <f t="shared" si="8"/>
        <v>216</v>
      </c>
    </row>
    <row r="96" spans="3:15" s="7" customFormat="1" ht="12.75" customHeight="1" x14ac:dyDescent="0.3">
      <c r="C96" s="169" t="s">
        <v>311</v>
      </c>
      <c r="D96" s="102" t="s">
        <v>339</v>
      </c>
      <c r="E96" s="101" t="s">
        <v>15</v>
      </c>
      <c r="F96" s="103"/>
      <c r="G96" s="89">
        <v>300</v>
      </c>
      <c r="H96" s="97">
        <v>20</v>
      </c>
      <c r="I96" s="98">
        <v>23</v>
      </c>
      <c r="J96" s="337">
        <f t="shared" si="6"/>
        <v>343</v>
      </c>
      <c r="K96" s="16"/>
      <c r="L96" s="339">
        <f t="shared" si="7"/>
        <v>343</v>
      </c>
      <c r="M96" s="302"/>
      <c r="N96" s="303">
        <f t="shared" si="8"/>
        <v>343</v>
      </c>
    </row>
    <row r="97" spans="3:14" s="7" customFormat="1" ht="12.75" customHeight="1" x14ac:dyDescent="0.3">
      <c r="C97" s="135" t="s">
        <v>518</v>
      </c>
      <c r="D97" s="102" t="s">
        <v>533</v>
      </c>
      <c r="E97" s="101" t="s">
        <v>0</v>
      </c>
      <c r="F97" s="103"/>
      <c r="G97" s="86">
        <v>100</v>
      </c>
      <c r="H97" s="97">
        <v>24</v>
      </c>
      <c r="I97" s="98">
        <v>22</v>
      </c>
      <c r="J97" s="337">
        <f t="shared" si="6"/>
        <v>146</v>
      </c>
      <c r="K97" s="16"/>
      <c r="L97" s="339">
        <f t="shared" si="7"/>
        <v>146</v>
      </c>
      <c r="M97" s="302"/>
      <c r="N97" s="303">
        <f t="shared" si="8"/>
        <v>146</v>
      </c>
    </row>
    <row r="98" spans="3:14" ht="12.75" customHeight="1" x14ac:dyDescent="0.3">
      <c r="C98" s="308" t="s">
        <v>788</v>
      </c>
      <c r="D98" s="309" t="s">
        <v>348</v>
      </c>
      <c r="E98" s="309" t="s">
        <v>15</v>
      </c>
      <c r="F98" s="103"/>
      <c r="G98" s="86">
        <v>100</v>
      </c>
      <c r="H98" s="97"/>
      <c r="I98" s="98">
        <v>20</v>
      </c>
      <c r="J98" s="337">
        <f t="shared" ref="J98:J101" si="9">F98+G98+H98+I98</f>
        <v>120</v>
      </c>
      <c r="L98" s="339">
        <f t="shared" ref="L98:L101" si="10">J98+K98</f>
        <v>120</v>
      </c>
      <c r="M98" s="302"/>
      <c r="N98" s="303">
        <f t="shared" ref="N98:N101" si="11">L98+M98</f>
        <v>120</v>
      </c>
    </row>
    <row r="99" spans="3:14" ht="12.75" customHeight="1" x14ac:dyDescent="0.3">
      <c r="C99" s="169" t="s">
        <v>785</v>
      </c>
      <c r="D99" s="102" t="s">
        <v>622</v>
      </c>
      <c r="E99" s="101" t="s">
        <v>15</v>
      </c>
      <c r="F99" s="103"/>
      <c r="G99" s="86">
        <v>200</v>
      </c>
      <c r="H99" s="97">
        <v>8</v>
      </c>
      <c r="I99" s="16"/>
      <c r="J99" s="336">
        <f t="shared" si="9"/>
        <v>208</v>
      </c>
      <c r="L99" s="339">
        <f t="shared" si="10"/>
        <v>208</v>
      </c>
      <c r="M99" s="302"/>
      <c r="N99" s="303">
        <f t="shared" si="11"/>
        <v>208</v>
      </c>
    </row>
    <row r="100" spans="3:14" ht="12.75" customHeight="1" x14ac:dyDescent="0.3">
      <c r="C100" s="308" t="s">
        <v>544</v>
      </c>
      <c r="D100" s="102" t="s">
        <v>276</v>
      </c>
      <c r="E100" s="101" t="s">
        <v>50</v>
      </c>
      <c r="F100" s="103"/>
      <c r="G100" s="86">
        <v>200</v>
      </c>
      <c r="H100" s="97">
        <v>16</v>
      </c>
      <c r="I100" s="16"/>
      <c r="J100" s="336">
        <f t="shared" si="9"/>
        <v>216</v>
      </c>
      <c r="L100" s="339">
        <f t="shared" si="10"/>
        <v>216</v>
      </c>
      <c r="M100" s="302"/>
      <c r="N100" s="303">
        <f t="shared" si="11"/>
        <v>216</v>
      </c>
    </row>
    <row r="101" spans="3:14" ht="12.75" customHeight="1" x14ac:dyDescent="0.3">
      <c r="C101" s="135" t="s">
        <v>623</v>
      </c>
      <c r="D101" s="102" t="s">
        <v>611</v>
      </c>
      <c r="E101" s="101" t="s">
        <v>29</v>
      </c>
      <c r="F101" s="103"/>
      <c r="G101" s="86">
        <v>100</v>
      </c>
      <c r="H101" s="97">
        <v>16</v>
      </c>
      <c r="I101" s="98"/>
      <c r="J101" s="337">
        <f t="shared" si="9"/>
        <v>116</v>
      </c>
      <c r="K101" s="7"/>
      <c r="L101" s="339">
        <f t="shared" si="10"/>
        <v>116</v>
      </c>
      <c r="M101" s="302"/>
      <c r="N101" s="303">
        <f t="shared" si="11"/>
        <v>116</v>
      </c>
    </row>
  </sheetData>
  <sortState xmlns:xlrd2="http://schemas.microsoft.com/office/spreadsheetml/2017/richdata2" ref="C2:N101">
    <sortCondition ref="C2:C101"/>
    <sortCondition descending="1" ref="G2:G101"/>
  </sortState>
  <mergeCells count="2">
    <mergeCell ref="P1:S1"/>
    <mergeCell ref="V1:Z1"/>
  </mergeCells>
  <conditionalFormatting sqref="C1:C33 C102:C1048576">
    <cfRule type="duplicateValues" dxfId="56" priority="10"/>
  </conditionalFormatting>
  <conditionalFormatting sqref="C34:C65">
    <cfRule type="duplicateValues" dxfId="55" priority="6"/>
    <cfRule type="duplicateValues" dxfId="54" priority="7"/>
  </conditionalFormatting>
  <conditionalFormatting sqref="C66:C101">
    <cfRule type="duplicateValues" dxfId="53" priority="1"/>
    <cfRule type="duplicateValues" dxfId="52" priority="2"/>
    <cfRule type="duplicateValues" dxfId="51" priority="3"/>
  </conditionalFormatting>
  <conditionalFormatting sqref="C98:C101">
    <cfRule type="duplicateValues" dxfId="50" priority="4"/>
  </conditionalFormatting>
  <conditionalFormatting sqref="C102:C1048576 C1">
    <cfRule type="duplicateValues" dxfId="49" priority="20"/>
    <cfRule type="duplicateValues" dxfId="48" priority="21"/>
    <cfRule type="duplicateValues" dxfId="47" priority="22"/>
    <cfRule type="duplicateValues" dxfId="46" priority="23"/>
  </conditionalFormatting>
  <conditionalFormatting sqref="D2:E29 E30:E33">
    <cfRule type="containsErrors" dxfId="45" priority="18">
      <formula>ISERROR(D2)</formula>
    </cfRule>
  </conditionalFormatting>
  <conditionalFormatting sqref="D34:E97">
    <cfRule type="containsErrors" dxfId="44" priority="5">
      <formula>ISERROR(D34)</formula>
    </cfRule>
  </conditionalFormatting>
  <conditionalFormatting sqref="Q2:Q35 Q68:Q69">
    <cfRule type="duplicateValues" dxfId="43" priority="15"/>
    <cfRule type="duplicateValues" dxfId="42" priority="16"/>
    <cfRule type="duplicateValues" dxfId="41" priority="17"/>
  </conditionalFormatting>
  <conditionalFormatting sqref="AC2:AC33">
    <cfRule type="duplicateValues" dxfId="40" priority="11"/>
    <cfRule type="duplicateValues" dxfId="39" priority="12"/>
    <cfRule type="duplicateValues" dxfId="38" priority="13"/>
    <cfRule type="duplicateValues" dxfId="37" priority="14"/>
  </conditionalFormatting>
  <conditionalFormatting sqref="AD2:AE65">
    <cfRule type="containsErrors" dxfId="36" priority="19">
      <formula>ISERROR(AD2)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ayfa2"/>
  <dimension ref="B1:AG127"/>
  <sheetViews>
    <sheetView zoomScaleNormal="100" workbookViewId="0">
      <selection activeCell="C1" sqref="C1:N1048576"/>
    </sheetView>
  </sheetViews>
  <sheetFormatPr defaultColWidth="9.1796875" defaultRowHeight="12.75" customHeight="1" x14ac:dyDescent="0.3"/>
  <cols>
    <col min="1" max="1" width="4.1796875" style="14" customWidth="1"/>
    <col min="2" max="2" width="3.26953125" style="14" bestFit="1" customWidth="1"/>
    <col min="3" max="3" width="22.81640625" style="76" bestFit="1" customWidth="1"/>
    <col min="4" max="4" width="25.7265625" style="14" bestFit="1" customWidth="1"/>
    <col min="5" max="5" width="11.1796875" style="14" bestFit="1" customWidth="1"/>
    <col min="6" max="7" width="4.26953125" style="89" bestFit="1" customWidth="1"/>
    <col min="8" max="8" width="5.453125" style="89" bestFit="1" customWidth="1"/>
    <col min="9" max="9" width="9.1796875" style="95" bestFit="1" customWidth="1"/>
    <col min="10" max="10" width="7.7265625" style="94" bestFit="1" customWidth="1"/>
    <col min="11" max="11" width="4.54296875" style="16" customWidth="1"/>
    <col min="12" max="12" width="7.81640625" style="89" customWidth="1"/>
    <col min="13" max="13" width="7.453125" style="307" bestFit="1" customWidth="1"/>
    <col min="14" max="14" width="7.7265625" style="106" customWidth="1"/>
    <col min="15" max="15" width="5.81640625" style="14" customWidth="1"/>
    <col min="16" max="16" width="3.81640625" style="14" bestFit="1" customWidth="1"/>
    <col min="17" max="17" width="22.81640625" style="16" bestFit="1" customWidth="1"/>
    <col min="18" max="18" width="25.7265625" style="14" bestFit="1" customWidth="1"/>
    <col min="19" max="19" width="11.1796875" style="14" bestFit="1" customWidth="1"/>
    <col min="20" max="20" width="3.26953125" style="16" bestFit="1" customWidth="1"/>
    <col min="21" max="21" width="3" style="16" customWidth="1"/>
    <col min="22" max="22" width="3.81640625" style="14" bestFit="1" customWidth="1"/>
    <col min="23" max="23" width="22.81640625" style="14" bestFit="1" customWidth="1"/>
    <col min="24" max="24" width="25.7265625" style="14" bestFit="1" customWidth="1"/>
    <col min="25" max="25" width="9.54296875" style="14" bestFit="1" customWidth="1"/>
    <col min="26" max="26" width="3.26953125" style="14" bestFit="1" customWidth="1"/>
    <col min="27" max="27" width="3.54296875" style="14" customWidth="1"/>
    <col min="28" max="28" width="3.81640625" style="14" bestFit="1" customWidth="1"/>
    <col min="29" max="29" width="4.26953125" style="14" bestFit="1" customWidth="1"/>
    <col min="30" max="30" width="39.81640625" style="14" customWidth="1"/>
    <col min="31" max="31" width="10.453125" style="14" customWidth="1"/>
    <col min="32" max="32" width="3.26953125" style="16" bestFit="1" customWidth="1"/>
    <col min="33" max="33" width="2.81640625" style="14" customWidth="1"/>
    <col min="34" max="16384" width="9.1796875" style="14"/>
  </cols>
  <sheetData>
    <row r="1" spans="2:33" s="87" customFormat="1" ht="24.75" customHeight="1" x14ac:dyDescent="0.3">
      <c r="C1" s="310" t="s">
        <v>624</v>
      </c>
      <c r="D1" s="84" t="s">
        <v>2</v>
      </c>
      <c r="E1" s="84" t="s">
        <v>160</v>
      </c>
      <c r="F1" s="311" t="s">
        <v>264</v>
      </c>
      <c r="G1" s="312" t="s">
        <v>574</v>
      </c>
      <c r="H1" s="90" t="s">
        <v>575</v>
      </c>
      <c r="I1" s="312" t="s">
        <v>576</v>
      </c>
      <c r="J1" s="88" t="s">
        <v>250</v>
      </c>
      <c r="K1" s="84" t="s">
        <v>770</v>
      </c>
      <c r="L1" s="298" t="s">
        <v>771</v>
      </c>
      <c r="M1" s="299" t="s">
        <v>772</v>
      </c>
      <c r="N1" s="300" t="s">
        <v>773</v>
      </c>
      <c r="O1" s="106"/>
      <c r="P1" s="397" t="s">
        <v>354</v>
      </c>
      <c r="Q1" s="397"/>
      <c r="R1" s="397"/>
      <c r="S1" s="397"/>
      <c r="T1" s="84"/>
      <c r="U1" s="84"/>
      <c r="V1" s="398" t="s">
        <v>774</v>
      </c>
      <c r="W1" s="398"/>
      <c r="X1" s="398"/>
      <c r="Y1" s="398"/>
      <c r="Z1" s="398"/>
      <c r="AB1" s="84"/>
      <c r="AC1" s="213" t="s">
        <v>264</v>
      </c>
      <c r="AD1" s="213"/>
      <c r="AE1" s="213"/>
      <c r="AF1" s="84"/>
      <c r="AG1" s="84"/>
    </row>
    <row r="2" spans="2:33" ht="12.75" customHeight="1" x14ac:dyDescent="0.3">
      <c r="B2" s="269"/>
      <c r="C2" s="314" t="s">
        <v>625</v>
      </c>
      <c r="D2" s="175" t="s">
        <v>289</v>
      </c>
      <c r="E2" s="174" t="s">
        <v>7</v>
      </c>
      <c r="F2" s="91"/>
      <c r="G2" s="89">
        <v>100</v>
      </c>
      <c r="H2" s="109">
        <v>16</v>
      </c>
      <c r="I2" s="92"/>
      <c r="J2" s="93">
        <f t="shared" ref="J2:J33" si="0">F2+G2+H2+I2</f>
        <v>116</v>
      </c>
      <c r="L2" s="301">
        <f t="shared" ref="L2:L33" si="1">J2+K2</f>
        <v>116</v>
      </c>
      <c r="M2" s="302"/>
      <c r="N2" s="303">
        <f t="shared" ref="N2:N33" si="2">L2+M2</f>
        <v>116</v>
      </c>
      <c r="O2" s="110"/>
      <c r="P2" s="130" t="s">
        <v>6</v>
      </c>
      <c r="Q2" s="26" t="s">
        <v>277</v>
      </c>
      <c r="R2" s="15" t="s">
        <v>342</v>
      </c>
      <c r="S2" s="13" t="s">
        <v>15</v>
      </c>
      <c r="T2" s="16">
        <v>32</v>
      </c>
      <c r="V2" s="21" t="s">
        <v>6</v>
      </c>
      <c r="W2" s="313" t="s">
        <v>277</v>
      </c>
      <c r="X2" s="108" t="s">
        <v>342</v>
      </c>
      <c r="Y2" s="107" t="s">
        <v>15</v>
      </c>
      <c r="Z2" s="92">
        <v>32</v>
      </c>
      <c r="AB2" s="130" t="s">
        <v>6</v>
      </c>
      <c r="AC2" s="13"/>
      <c r="AD2" s="108"/>
      <c r="AE2" s="107"/>
      <c r="AF2" s="16">
        <v>32</v>
      </c>
    </row>
    <row r="3" spans="2:33" ht="12.75" customHeight="1" x14ac:dyDescent="0.3">
      <c r="B3" s="269"/>
      <c r="C3" s="314" t="s">
        <v>789</v>
      </c>
      <c r="D3" s="108" t="s">
        <v>382</v>
      </c>
      <c r="E3" s="107" t="s">
        <v>15</v>
      </c>
      <c r="F3" s="91"/>
      <c r="G3" s="89">
        <v>200</v>
      </c>
      <c r="H3" s="109">
        <v>28</v>
      </c>
      <c r="I3" s="92">
        <v>28</v>
      </c>
      <c r="J3" s="93">
        <f t="shared" si="0"/>
        <v>256</v>
      </c>
      <c r="L3" s="301">
        <f t="shared" si="1"/>
        <v>256</v>
      </c>
      <c r="M3" s="302"/>
      <c r="N3" s="303">
        <f t="shared" si="2"/>
        <v>256</v>
      </c>
      <c r="O3" s="110"/>
      <c r="P3" s="130" t="s">
        <v>8</v>
      </c>
      <c r="Q3" s="26" t="s">
        <v>283</v>
      </c>
      <c r="R3" s="15" t="s">
        <v>69</v>
      </c>
      <c r="S3" s="13" t="s">
        <v>43</v>
      </c>
      <c r="T3" s="16">
        <v>31</v>
      </c>
      <c r="V3" s="21" t="s">
        <v>8</v>
      </c>
      <c r="W3" s="313" t="s">
        <v>286</v>
      </c>
      <c r="X3" s="108" t="s">
        <v>348</v>
      </c>
      <c r="Y3" s="107" t="s">
        <v>15</v>
      </c>
      <c r="Z3" s="92">
        <v>31</v>
      </c>
      <c r="AB3" s="130" t="s">
        <v>8</v>
      </c>
      <c r="AC3" s="13"/>
      <c r="AD3" s="108"/>
      <c r="AE3" s="107"/>
      <c r="AF3" s="16">
        <v>31</v>
      </c>
    </row>
    <row r="4" spans="2:33" ht="12.75" customHeight="1" x14ac:dyDescent="0.3">
      <c r="B4" s="269"/>
      <c r="C4" s="314" t="s">
        <v>626</v>
      </c>
      <c r="D4" s="175" t="s">
        <v>345</v>
      </c>
      <c r="E4" s="174" t="s">
        <v>39</v>
      </c>
      <c r="F4" s="91"/>
      <c r="G4" s="89">
        <v>100</v>
      </c>
      <c r="H4" s="109">
        <v>20</v>
      </c>
      <c r="I4" s="92"/>
      <c r="J4" s="93">
        <f t="shared" si="0"/>
        <v>120</v>
      </c>
      <c r="L4" s="301">
        <f t="shared" si="1"/>
        <v>120</v>
      </c>
      <c r="M4" s="302"/>
      <c r="N4" s="303">
        <f t="shared" si="2"/>
        <v>120</v>
      </c>
      <c r="O4" s="110"/>
      <c r="P4" s="130" t="s">
        <v>9</v>
      </c>
      <c r="Q4" s="26" t="s">
        <v>292</v>
      </c>
      <c r="R4" s="15" t="s">
        <v>293</v>
      </c>
      <c r="S4" s="13" t="s">
        <v>28</v>
      </c>
      <c r="T4" s="16">
        <v>30</v>
      </c>
      <c r="V4" s="21" t="s">
        <v>9</v>
      </c>
      <c r="W4" s="313" t="s">
        <v>287</v>
      </c>
      <c r="X4" s="108" t="s">
        <v>293</v>
      </c>
      <c r="Y4" s="107" t="s">
        <v>28</v>
      </c>
      <c r="Z4" s="92">
        <v>30</v>
      </c>
      <c r="AB4" s="130" t="s">
        <v>9</v>
      </c>
      <c r="AC4" s="13"/>
      <c r="AD4" s="108"/>
      <c r="AE4" s="107"/>
      <c r="AF4" s="16">
        <v>30</v>
      </c>
    </row>
    <row r="5" spans="2:33" ht="12.75" customHeight="1" x14ac:dyDescent="0.3">
      <c r="B5" s="269"/>
      <c r="C5" s="170" t="s">
        <v>414</v>
      </c>
      <c r="D5" s="175" t="s">
        <v>394</v>
      </c>
      <c r="E5" s="174" t="s">
        <v>41</v>
      </c>
      <c r="F5" s="91"/>
      <c r="G5" s="89">
        <v>100</v>
      </c>
      <c r="H5" s="109">
        <v>31</v>
      </c>
      <c r="I5" s="92">
        <v>31</v>
      </c>
      <c r="J5" s="93">
        <f t="shared" si="0"/>
        <v>162</v>
      </c>
      <c r="L5" s="301">
        <f t="shared" si="1"/>
        <v>162</v>
      </c>
      <c r="M5" s="302"/>
      <c r="N5" s="303">
        <f t="shared" si="2"/>
        <v>162</v>
      </c>
      <c r="O5" s="110"/>
      <c r="P5" s="130" t="s">
        <v>10</v>
      </c>
      <c r="Q5" s="26" t="s">
        <v>286</v>
      </c>
      <c r="R5" s="15" t="s">
        <v>348</v>
      </c>
      <c r="S5" s="13" t="s">
        <v>15</v>
      </c>
      <c r="T5" s="16">
        <v>29</v>
      </c>
      <c r="V5" s="21" t="s">
        <v>10</v>
      </c>
      <c r="W5" s="313" t="s">
        <v>280</v>
      </c>
      <c r="X5" s="108" t="s">
        <v>349</v>
      </c>
      <c r="Y5" s="107" t="s">
        <v>12</v>
      </c>
      <c r="Z5" s="92">
        <v>29</v>
      </c>
      <c r="AB5" s="130" t="s">
        <v>10</v>
      </c>
      <c r="AC5" s="13"/>
      <c r="AD5" s="108"/>
      <c r="AE5" s="107"/>
      <c r="AF5" s="16">
        <v>29</v>
      </c>
    </row>
    <row r="6" spans="2:33" ht="12.75" customHeight="1" x14ac:dyDescent="0.3">
      <c r="B6" s="269"/>
      <c r="C6" s="170" t="s">
        <v>361</v>
      </c>
      <c r="D6" s="108" t="s">
        <v>291</v>
      </c>
      <c r="E6" s="107" t="s">
        <v>46</v>
      </c>
      <c r="F6" s="91"/>
      <c r="G6" s="89">
        <v>300</v>
      </c>
      <c r="H6" s="109">
        <v>8</v>
      </c>
      <c r="I6" s="92"/>
      <c r="J6" s="93">
        <f t="shared" si="0"/>
        <v>308</v>
      </c>
      <c r="L6" s="301">
        <f t="shared" si="1"/>
        <v>308</v>
      </c>
      <c r="M6" s="302"/>
      <c r="N6" s="303">
        <f t="shared" si="2"/>
        <v>308</v>
      </c>
      <c r="O6" s="110"/>
      <c r="P6" s="130" t="s">
        <v>11</v>
      </c>
      <c r="Q6" s="26" t="s">
        <v>280</v>
      </c>
      <c r="R6" s="15" t="s">
        <v>349</v>
      </c>
      <c r="S6" s="13" t="s">
        <v>12</v>
      </c>
      <c r="T6" s="16">
        <v>28</v>
      </c>
      <c r="V6" s="21" t="s">
        <v>11</v>
      </c>
      <c r="W6" s="313" t="s">
        <v>292</v>
      </c>
      <c r="X6" s="108" t="s">
        <v>293</v>
      </c>
      <c r="Y6" s="107" t="s">
        <v>28</v>
      </c>
      <c r="Z6" s="92">
        <v>28</v>
      </c>
      <c r="AB6" s="130" t="s">
        <v>11</v>
      </c>
      <c r="AC6" s="13"/>
      <c r="AD6" s="108"/>
      <c r="AE6" s="107"/>
      <c r="AF6" s="16">
        <v>28</v>
      </c>
    </row>
    <row r="7" spans="2:33" ht="12.75" customHeight="1" x14ac:dyDescent="0.3">
      <c r="B7" s="269"/>
      <c r="C7" s="314" t="s">
        <v>643</v>
      </c>
      <c r="D7" s="108" t="s">
        <v>291</v>
      </c>
      <c r="E7" s="107" t="s">
        <v>46</v>
      </c>
      <c r="F7" s="91"/>
      <c r="G7" s="89">
        <v>200</v>
      </c>
      <c r="H7" s="109">
        <v>8</v>
      </c>
      <c r="I7" s="92"/>
      <c r="J7" s="93">
        <f t="shared" si="0"/>
        <v>208</v>
      </c>
      <c r="L7" s="301">
        <f t="shared" si="1"/>
        <v>208</v>
      </c>
      <c r="M7" s="302"/>
      <c r="N7" s="303">
        <f t="shared" si="2"/>
        <v>208</v>
      </c>
      <c r="O7" s="110"/>
      <c r="P7" s="130" t="s">
        <v>13</v>
      </c>
      <c r="Q7" s="26" t="s">
        <v>284</v>
      </c>
      <c r="R7" s="15" t="s">
        <v>348</v>
      </c>
      <c r="S7" s="13" t="s">
        <v>15</v>
      </c>
      <c r="T7" s="16">
        <v>27</v>
      </c>
      <c r="V7" s="21" t="s">
        <v>13</v>
      </c>
      <c r="W7" s="313" t="s">
        <v>284</v>
      </c>
      <c r="X7" s="108" t="s">
        <v>348</v>
      </c>
      <c r="Y7" s="107" t="s">
        <v>15</v>
      </c>
      <c r="Z7" s="92">
        <v>27</v>
      </c>
      <c r="AB7" s="130" t="s">
        <v>13</v>
      </c>
      <c r="AC7" s="13"/>
      <c r="AD7" s="108"/>
      <c r="AE7" s="107"/>
      <c r="AF7" s="16">
        <v>27</v>
      </c>
    </row>
    <row r="8" spans="2:33" ht="12.75" customHeight="1" x14ac:dyDescent="0.3">
      <c r="B8" s="269"/>
      <c r="C8" s="170" t="s">
        <v>794</v>
      </c>
      <c r="D8" s="108" t="s">
        <v>628</v>
      </c>
      <c r="E8" s="107" t="s">
        <v>12</v>
      </c>
      <c r="F8" s="91"/>
      <c r="G8" s="89">
        <v>200</v>
      </c>
      <c r="H8" s="109">
        <v>8</v>
      </c>
      <c r="I8" s="92"/>
      <c r="J8" s="93">
        <f t="shared" si="0"/>
        <v>208</v>
      </c>
      <c r="L8" s="301">
        <f t="shared" si="1"/>
        <v>208</v>
      </c>
      <c r="M8" s="302"/>
      <c r="N8" s="303">
        <f t="shared" si="2"/>
        <v>208</v>
      </c>
      <c r="O8" s="110"/>
      <c r="P8" s="130" t="s">
        <v>14</v>
      </c>
      <c r="Q8" s="26" t="s">
        <v>282</v>
      </c>
      <c r="R8" s="15" t="s">
        <v>302</v>
      </c>
      <c r="S8" s="13" t="s">
        <v>33</v>
      </c>
      <c r="T8" s="16">
        <v>26</v>
      </c>
      <c r="V8" s="21" t="s">
        <v>14</v>
      </c>
      <c r="W8" s="313" t="s">
        <v>283</v>
      </c>
      <c r="X8" s="108" t="s">
        <v>69</v>
      </c>
      <c r="Y8" s="107" t="s">
        <v>43</v>
      </c>
      <c r="Z8" s="92">
        <v>26</v>
      </c>
      <c r="AB8" s="130" t="s">
        <v>14</v>
      </c>
      <c r="AC8" s="13"/>
      <c r="AD8" s="108"/>
      <c r="AE8" s="107"/>
      <c r="AF8" s="16">
        <v>26</v>
      </c>
    </row>
    <row r="9" spans="2:33" ht="12.75" customHeight="1" x14ac:dyDescent="0.3">
      <c r="B9" s="269"/>
      <c r="C9" s="170" t="s">
        <v>629</v>
      </c>
      <c r="D9" s="175" t="s">
        <v>630</v>
      </c>
      <c r="E9" s="174" t="s">
        <v>15</v>
      </c>
      <c r="F9" s="91"/>
      <c r="G9" s="89">
        <v>100</v>
      </c>
      <c r="H9" s="109">
        <v>21</v>
      </c>
      <c r="I9" s="92">
        <v>20</v>
      </c>
      <c r="J9" s="93">
        <f t="shared" si="0"/>
        <v>141</v>
      </c>
      <c r="L9" s="301">
        <f t="shared" si="1"/>
        <v>141</v>
      </c>
      <c r="M9" s="302"/>
      <c r="N9" s="303">
        <f t="shared" si="2"/>
        <v>141</v>
      </c>
      <c r="O9" s="110"/>
      <c r="P9" s="130" t="s">
        <v>16</v>
      </c>
      <c r="Q9" s="26" t="s">
        <v>294</v>
      </c>
      <c r="R9" s="15" t="s">
        <v>295</v>
      </c>
      <c r="S9" s="13" t="s">
        <v>40</v>
      </c>
      <c r="T9" s="16">
        <v>25</v>
      </c>
      <c r="V9" s="21" t="s">
        <v>16</v>
      </c>
      <c r="W9" s="313" t="s">
        <v>300</v>
      </c>
      <c r="X9" s="108" t="s">
        <v>350</v>
      </c>
      <c r="Y9" s="107" t="s">
        <v>12</v>
      </c>
      <c r="Z9" s="92">
        <v>25</v>
      </c>
      <c r="AB9" s="130" t="s">
        <v>16</v>
      </c>
      <c r="AC9" s="13"/>
      <c r="AD9" s="108"/>
      <c r="AE9" s="107"/>
      <c r="AF9" s="16">
        <v>25</v>
      </c>
    </row>
    <row r="10" spans="2:33" ht="12.75" customHeight="1" x14ac:dyDescent="0.3">
      <c r="B10" s="269"/>
      <c r="C10" s="171" t="s">
        <v>287</v>
      </c>
      <c r="D10" s="108" t="s">
        <v>293</v>
      </c>
      <c r="E10" s="107" t="s">
        <v>28</v>
      </c>
      <c r="F10" s="91"/>
      <c r="G10" s="89">
        <v>300</v>
      </c>
      <c r="H10" s="109">
        <v>19</v>
      </c>
      <c r="I10" s="92">
        <v>30</v>
      </c>
      <c r="J10" s="93">
        <f t="shared" si="0"/>
        <v>349</v>
      </c>
      <c r="L10" s="301">
        <f t="shared" si="1"/>
        <v>349</v>
      </c>
      <c r="M10" s="302"/>
      <c r="N10" s="303">
        <f t="shared" si="2"/>
        <v>349</v>
      </c>
      <c r="O10" s="110"/>
      <c r="P10" s="130" t="s">
        <v>17</v>
      </c>
      <c r="Q10" s="26" t="s">
        <v>290</v>
      </c>
      <c r="R10" s="15" t="s">
        <v>350</v>
      </c>
      <c r="S10" s="13" t="s">
        <v>12</v>
      </c>
      <c r="T10" s="16">
        <v>24</v>
      </c>
      <c r="V10" s="21" t="s">
        <v>17</v>
      </c>
      <c r="W10" s="313" t="s">
        <v>282</v>
      </c>
      <c r="X10" s="108" t="s">
        <v>302</v>
      </c>
      <c r="Y10" s="107" t="s">
        <v>33</v>
      </c>
      <c r="Z10" s="92">
        <v>24</v>
      </c>
      <c r="AB10" s="130" t="s">
        <v>17</v>
      </c>
      <c r="AC10" s="13"/>
      <c r="AD10" s="108"/>
      <c r="AE10" s="107"/>
      <c r="AF10" s="16">
        <v>24</v>
      </c>
    </row>
    <row r="11" spans="2:33" ht="12.75" customHeight="1" x14ac:dyDescent="0.3">
      <c r="B11" s="269"/>
      <c r="C11" s="170" t="s">
        <v>287</v>
      </c>
      <c r="D11" s="108" t="s">
        <v>293</v>
      </c>
      <c r="E11" s="107" t="s">
        <v>28</v>
      </c>
      <c r="F11" s="91"/>
      <c r="G11" s="89">
        <v>200</v>
      </c>
      <c r="H11" s="109">
        <v>31</v>
      </c>
      <c r="I11" s="92">
        <v>32</v>
      </c>
      <c r="J11" s="93">
        <f t="shared" si="0"/>
        <v>263</v>
      </c>
      <c r="L11" s="301">
        <f t="shared" si="1"/>
        <v>263</v>
      </c>
      <c r="M11" s="302"/>
      <c r="N11" s="303">
        <f t="shared" si="2"/>
        <v>263</v>
      </c>
      <c r="O11" s="110"/>
      <c r="P11" s="130" t="s">
        <v>19</v>
      </c>
      <c r="Q11" s="26" t="s">
        <v>296</v>
      </c>
      <c r="R11" s="15" t="s">
        <v>297</v>
      </c>
      <c r="S11" s="13" t="s">
        <v>44</v>
      </c>
      <c r="T11" s="16">
        <v>23</v>
      </c>
      <c r="V11" s="21" t="s">
        <v>19</v>
      </c>
      <c r="W11" s="313" t="s">
        <v>296</v>
      </c>
      <c r="X11" s="108" t="s">
        <v>297</v>
      </c>
      <c r="Y11" s="107" t="s">
        <v>44</v>
      </c>
      <c r="Z11" s="92">
        <v>23</v>
      </c>
      <c r="AB11" s="130" t="s">
        <v>19</v>
      </c>
      <c r="AC11" s="13"/>
      <c r="AD11" s="108"/>
      <c r="AE11" s="107"/>
      <c r="AF11" s="16">
        <v>23</v>
      </c>
    </row>
    <row r="12" spans="2:33" ht="12.75" customHeight="1" x14ac:dyDescent="0.3">
      <c r="B12" s="269"/>
      <c r="C12" s="171" t="s">
        <v>631</v>
      </c>
      <c r="D12" s="175" t="s">
        <v>289</v>
      </c>
      <c r="E12" s="174" t="s">
        <v>7</v>
      </c>
      <c r="F12" s="91"/>
      <c r="G12" s="89">
        <v>100</v>
      </c>
      <c r="H12" s="109">
        <v>16</v>
      </c>
      <c r="I12" s="92"/>
      <c r="J12" s="93">
        <f t="shared" si="0"/>
        <v>116</v>
      </c>
      <c r="L12" s="301">
        <f t="shared" si="1"/>
        <v>116</v>
      </c>
      <c r="M12" s="302"/>
      <c r="N12" s="303">
        <f t="shared" si="2"/>
        <v>116</v>
      </c>
      <c r="O12" s="110"/>
      <c r="P12" s="130" t="s">
        <v>20</v>
      </c>
      <c r="Q12" s="26" t="s">
        <v>298</v>
      </c>
      <c r="R12" s="15" t="s">
        <v>299</v>
      </c>
      <c r="S12" s="13" t="s">
        <v>35</v>
      </c>
      <c r="T12" s="16">
        <v>22</v>
      </c>
      <c r="V12" s="21" t="s">
        <v>20</v>
      </c>
      <c r="W12" s="313" t="s">
        <v>278</v>
      </c>
      <c r="X12" s="108" t="s">
        <v>349</v>
      </c>
      <c r="Y12" s="107" t="s">
        <v>12</v>
      </c>
      <c r="Z12" s="92">
        <v>22</v>
      </c>
      <c r="AB12" s="130" t="s">
        <v>20</v>
      </c>
      <c r="AC12" s="13"/>
      <c r="AD12" s="108"/>
      <c r="AE12" s="107"/>
      <c r="AF12" s="16">
        <v>22</v>
      </c>
    </row>
    <row r="13" spans="2:33" ht="12.75" customHeight="1" x14ac:dyDescent="0.3">
      <c r="B13" s="269"/>
      <c r="C13" s="170" t="s">
        <v>362</v>
      </c>
      <c r="D13" s="108" t="s">
        <v>291</v>
      </c>
      <c r="E13" s="107" t="s">
        <v>46</v>
      </c>
      <c r="F13" s="91"/>
      <c r="G13" s="89">
        <v>300</v>
      </c>
      <c r="H13" s="109">
        <v>16</v>
      </c>
      <c r="I13" s="92"/>
      <c r="J13" s="93">
        <f t="shared" si="0"/>
        <v>316</v>
      </c>
      <c r="L13" s="301">
        <f t="shared" si="1"/>
        <v>316</v>
      </c>
      <c r="M13" s="302"/>
      <c r="N13" s="303">
        <f t="shared" si="2"/>
        <v>316</v>
      </c>
      <c r="O13" s="110"/>
      <c r="P13" s="130" t="s">
        <v>21</v>
      </c>
      <c r="Q13" s="26" t="s">
        <v>300</v>
      </c>
      <c r="R13" s="15" t="s">
        <v>350</v>
      </c>
      <c r="S13" s="13" t="s">
        <v>12</v>
      </c>
      <c r="T13" s="16">
        <v>21</v>
      </c>
      <c r="V13" s="21" t="s">
        <v>21</v>
      </c>
      <c r="W13" s="313" t="s">
        <v>279</v>
      </c>
      <c r="X13" s="108" t="s">
        <v>348</v>
      </c>
      <c r="Y13" s="107" t="s">
        <v>15</v>
      </c>
      <c r="Z13" s="92">
        <v>21</v>
      </c>
      <c r="AB13" s="130" t="s">
        <v>21</v>
      </c>
      <c r="AC13" s="13"/>
      <c r="AD13" s="108"/>
      <c r="AE13" s="107"/>
      <c r="AF13" s="16">
        <v>21</v>
      </c>
    </row>
    <row r="14" spans="2:33" ht="12.75" customHeight="1" x14ac:dyDescent="0.3">
      <c r="B14" s="269"/>
      <c r="C14" s="170" t="s">
        <v>639</v>
      </c>
      <c r="D14" s="108" t="s">
        <v>291</v>
      </c>
      <c r="E14" s="107" t="s">
        <v>46</v>
      </c>
      <c r="F14" s="91"/>
      <c r="G14" s="89">
        <v>200</v>
      </c>
      <c r="H14" s="109">
        <v>23</v>
      </c>
      <c r="I14" s="92">
        <v>21</v>
      </c>
      <c r="J14" s="93">
        <f t="shared" si="0"/>
        <v>244</v>
      </c>
      <c r="L14" s="301">
        <f t="shared" si="1"/>
        <v>244</v>
      </c>
      <c r="M14" s="302"/>
      <c r="N14" s="303">
        <f t="shared" si="2"/>
        <v>244</v>
      </c>
      <c r="O14" s="110"/>
      <c r="P14" s="130" t="s">
        <v>22</v>
      </c>
      <c r="Q14" s="26" t="s">
        <v>279</v>
      </c>
      <c r="R14" s="15" t="s">
        <v>348</v>
      </c>
      <c r="S14" s="13" t="s">
        <v>15</v>
      </c>
      <c r="T14" s="16">
        <v>20</v>
      </c>
      <c r="V14" s="21" t="s">
        <v>22</v>
      </c>
      <c r="W14" s="313" t="s">
        <v>294</v>
      </c>
      <c r="X14" s="108" t="s">
        <v>295</v>
      </c>
      <c r="Y14" s="107" t="s">
        <v>40</v>
      </c>
      <c r="Z14" s="92">
        <v>20</v>
      </c>
      <c r="AB14" s="130" t="s">
        <v>22</v>
      </c>
      <c r="AC14" s="13"/>
      <c r="AD14" s="108"/>
      <c r="AE14" s="107"/>
      <c r="AF14" s="16">
        <v>20</v>
      </c>
    </row>
    <row r="15" spans="2:33" ht="12.75" customHeight="1" x14ac:dyDescent="0.3">
      <c r="B15" s="269"/>
      <c r="C15" s="171" t="s">
        <v>632</v>
      </c>
      <c r="D15" s="175" t="s">
        <v>633</v>
      </c>
      <c r="E15" s="174" t="s">
        <v>50</v>
      </c>
      <c r="F15" s="91"/>
      <c r="G15" s="89">
        <v>100</v>
      </c>
      <c r="H15" s="109">
        <v>8</v>
      </c>
      <c r="I15" s="92"/>
      <c r="J15" s="93">
        <f t="shared" si="0"/>
        <v>108</v>
      </c>
      <c r="L15" s="301">
        <f t="shared" si="1"/>
        <v>108</v>
      </c>
      <c r="M15" s="302"/>
      <c r="N15" s="303">
        <f t="shared" si="2"/>
        <v>108</v>
      </c>
      <c r="O15" s="110"/>
      <c r="P15" s="130" t="s">
        <v>23</v>
      </c>
      <c r="Q15" s="26" t="s">
        <v>287</v>
      </c>
      <c r="R15" s="15" t="s">
        <v>293</v>
      </c>
      <c r="S15" s="13" t="s">
        <v>28</v>
      </c>
      <c r="T15" s="16">
        <v>19</v>
      </c>
      <c r="V15" s="21" t="s">
        <v>23</v>
      </c>
      <c r="W15" s="313" t="s">
        <v>290</v>
      </c>
      <c r="X15" s="108" t="s">
        <v>350</v>
      </c>
      <c r="Y15" s="107" t="s">
        <v>12</v>
      </c>
      <c r="Z15" s="92">
        <v>19</v>
      </c>
      <c r="AB15" s="130" t="s">
        <v>23</v>
      </c>
      <c r="AC15" s="13"/>
      <c r="AD15" s="108"/>
      <c r="AE15" s="107"/>
      <c r="AF15" s="16">
        <v>19</v>
      </c>
    </row>
    <row r="16" spans="2:33" ht="12.75" customHeight="1" x14ac:dyDescent="0.3">
      <c r="B16" s="269"/>
      <c r="C16" s="170" t="s">
        <v>790</v>
      </c>
      <c r="D16" s="108" t="s">
        <v>69</v>
      </c>
      <c r="E16" s="107" t="s">
        <v>43</v>
      </c>
      <c r="F16" s="91"/>
      <c r="G16" s="89">
        <v>200</v>
      </c>
      <c r="H16" s="109">
        <v>27</v>
      </c>
      <c r="I16" s="92">
        <v>18</v>
      </c>
      <c r="J16" s="93">
        <f t="shared" si="0"/>
        <v>245</v>
      </c>
      <c r="L16" s="301">
        <f t="shared" si="1"/>
        <v>245</v>
      </c>
      <c r="M16" s="302"/>
      <c r="N16" s="303">
        <f t="shared" si="2"/>
        <v>245</v>
      </c>
      <c r="O16" s="110"/>
      <c r="P16" s="130" t="s">
        <v>24</v>
      </c>
      <c r="Q16" s="26" t="s">
        <v>278</v>
      </c>
      <c r="R16" s="15" t="s">
        <v>349</v>
      </c>
      <c r="S16" s="13" t="s">
        <v>12</v>
      </c>
      <c r="T16" s="16">
        <v>18</v>
      </c>
      <c r="V16" s="21" t="s">
        <v>24</v>
      </c>
      <c r="W16" s="313" t="s">
        <v>301</v>
      </c>
      <c r="X16" s="108" t="s">
        <v>302</v>
      </c>
      <c r="Y16" s="107" t="s">
        <v>33</v>
      </c>
      <c r="Z16" s="92">
        <v>18</v>
      </c>
      <c r="AB16" s="130" t="s">
        <v>24</v>
      </c>
      <c r="AC16" s="13"/>
      <c r="AD16" s="108"/>
      <c r="AE16" s="107"/>
      <c r="AF16" s="16">
        <v>18</v>
      </c>
    </row>
    <row r="17" spans="2:32" ht="12.75" customHeight="1" x14ac:dyDescent="0.3">
      <c r="B17" s="269"/>
      <c r="C17" s="171" t="s">
        <v>360</v>
      </c>
      <c r="D17" s="108" t="s">
        <v>276</v>
      </c>
      <c r="E17" s="107" t="s">
        <v>50</v>
      </c>
      <c r="F17" s="91"/>
      <c r="G17" s="89">
        <v>300</v>
      </c>
      <c r="H17" s="109">
        <v>8</v>
      </c>
      <c r="I17" s="92"/>
      <c r="J17" s="93">
        <f t="shared" si="0"/>
        <v>308</v>
      </c>
      <c r="L17" s="301">
        <f t="shared" si="1"/>
        <v>308</v>
      </c>
      <c r="M17" s="302"/>
      <c r="N17" s="303">
        <f t="shared" si="2"/>
        <v>308</v>
      </c>
      <c r="O17" s="110"/>
      <c r="P17" s="130" t="s">
        <v>25</v>
      </c>
      <c r="Q17" s="26" t="s">
        <v>301</v>
      </c>
      <c r="R17" s="15" t="s">
        <v>302</v>
      </c>
      <c r="S17" s="13" t="s">
        <v>33</v>
      </c>
      <c r="T17" s="16">
        <v>17</v>
      </c>
      <c r="V17" s="21"/>
      <c r="W17" s="215"/>
      <c r="X17" s="16"/>
      <c r="AB17" s="130" t="s">
        <v>25</v>
      </c>
      <c r="AC17" s="13"/>
      <c r="AD17" s="108"/>
      <c r="AE17" s="107"/>
      <c r="AF17" s="16">
        <v>17</v>
      </c>
    </row>
    <row r="18" spans="2:32" ht="12.75" customHeight="1" x14ac:dyDescent="0.3">
      <c r="B18" s="269"/>
      <c r="C18" s="170" t="s">
        <v>436</v>
      </c>
      <c r="D18" s="13" t="s">
        <v>797</v>
      </c>
      <c r="E18" s="13" t="s">
        <v>30</v>
      </c>
      <c r="F18" s="91"/>
      <c r="G18" s="89">
        <v>100</v>
      </c>
      <c r="H18" s="109"/>
      <c r="I18" s="92">
        <v>18</v>
      </c>
      <c r="J18" s="93">
        <f t="shared" si="0"/>
        <v>118</v>
      </c>
      <c r="L18" s="301">
        <f t="shared" si="1"/>
        <v>118</v>
      </c>
      <c r="M18" s="302"/>
      <c r="N18" s="303">
        <f t="shared" si="2"/>
        <v>118</v>
      </c>
      <c r="O18" s="110"/>
      <c r="P18" s="130" t="s">
        <v>26</v>
      </c>
      <c r="Q18" s="26" t="s">
        <v>367</v>
      </c>
      <c r="R18" s="15" t="s">
        <v>293</v>
      </c>
      <c r="S18" s="15" t="s">
        <v>28</v>
      </c>
      <c r="T18" s="16">
        <v>16</v>
      </c>
      <c r="AB18" s="130" t="s">
        <v>26</v>
      </c>
      <c r="AC18" s="13"/>
      <c r="AD18" s="108"/>
      <c r="AE18" s="107"/>
      <c r="AF18" s="16">
        <v>16</v>
      </c>
    </row>
    <row r="19" spans="2:32" ht="12.75" customHeight="1" x14ac:dyDescent="0.3">
      <c r="B19" s="269"/>
      <c r="C19" s="171" t="s">
        <v>278</v>
      </c>
      <c r="D19" s="108" t="s">
        <v>349</v>
      </c>
      <c r="E19" s="107" t="s">
        <v>12</v>
      </c>
      <c r="F19" s="91"/>
      <c r="G19" s="89">
        <v>300</v>
      </c>
      <c r="H19" s="109">
        <v>18</v>
      </c>
      <c r="I19" s="92">
        <v>22</v>
      </c>
      <c r="J19" s="93">
        <f t="shared" si="0"/>
        <v>340</v>
      </c>
      <c r="L19" s="301">
        <f t="shared" si="1"/>
        <v>340</v>
      </c>
      <c r="M19" s="302"/>
      <c r="N19" s="303">
        <f t="shared" si="2"/>
        <v>340</v>
      </c>
      <c r="O19" s="110"/>
      <c r="P19" s="130" t="s">
        <v>26</v>
      </c>
      <c r="Q19" s="26" t="s">
        <v>281</v>
      </c>
      <c r="R19" s="15" t="s">
        <v>302</v>
      </c>
      <c r="S19" s="13" t="s">
        <v>33</v>
      </c>
      <c r="T19" s="16">
        <v>16</v>
      </c>
      <c r="AB19" s="130" t="s">
        <v>26</v>
      </c>
      <c r="AC19" s="13"/>
      <c r="AD19" s="108"/>
      <c r="AE19" s="107"/>
      <c r="AF19" s="16">
        <v>16</v>
      </c>
    </row>
    <row r="20" spans="2:32" ht="12.75" customHeight="1" x14ac:dyDescent="0.3">
      <c r="B20" s="269"/>
      <c r="C20" s="171" t="s">
        <v>634</v>
      </c>
      <c r="D20" s="108" t="s">
        <v>349</v>
      </c>
      <c r="E20" s="107" t="s">
        <v>12</v>
      </c>
      <c r="F20" s="91"/>
      <c r="G20" s="89">
        <v>200</v>
      </c>
      <c r="H20" s="109">
        <v>32</v>
      </c>
      <c r="I20" s="92">
        <v>30</v>
      </c>
      <c r="J20" s="93">
        <f t="shared" si="0"/>
        <v>262</v>
      </c>
      <c r="L20" s="301">
        <f t="shared" si="1"/>
        <v>262</v>
      </c>
      <c r="M20" s="302"/>
      <c r="N20" s="303">
        <f t="shared" si="2"/>
        <v>262</v>
      </c>
      <c r="O20" s="110"/>
      <c r="P20" s="130" t="s">
        <v>26</v>
      </c>
      <c r="Q20" s="26" t="s">
        <v>359</v>
      </c>
      <c r="R20" s="15" t="s">
        <v>276</v>
      </c>
      <c r="S20" s="13" t="s">
        <v>50</v>
      </c>
      <c r="T20" s="16">
        <v>16</v>
      </c>
      <c r="AB20" s="130" t="s">
        <v>26</v>
      </c>
      <c r="AC20" s="13"/>
      <c r="AD20" s="108"/>
      <c r="AE20" s="107"/>
      <c r="AF20" s="16">
        <v>16</v>
      </c>
    </row>
    <row r="21" spans="2:32" ht="12.75" customHeight="1" x14ac:dyDescent="0.3">
      <c r="B21" s="269"/>
      <c r="C21" s="170" t="s">
        <v>636</v>
      </c>
      <c r="D21" s="175" t="s">
        <v>158</v>
      </c>
      <c r="E21" s="174" t="s">
        <v>18</v>
      </c>
      <c r="F21" s="91"/>
      <c r="G21" s="89">
        <v>100</v>
      </c>
      <c r="H21" s="109">
        <v>8</v>
      </c>
      <c r="I21" s="92"/>
      <c r="J21" s="93">
        <f t="shared" si="0"/>
        <v>108</v>
      </c>
      <c r="L21" s="301">
        <f t="shared" si="1"/>
        <v>108</v>
      </c>
      <c r="M21" s="302"/>
      <c r="N21" s="303">
        <f t="shared" si="2"/>
        <v>108</v>
      </c>
      <c r="O21" s="110"/>
      <c r="P21" s="130" t="s">
        <v>26</v>
      </c>
      <c r="Q21" s="26" t="s">
        <v>369</v>
      </c>
      <c r="R21" s="15" t="s">
        <v>69</v>
      </c>
      <c r="S21" s="13" t="s">
        <v>43</v>
      </c>
      <c r="T21" s="16">
        <v>16</v>
      </c>
      <c r="AB21" s="130" t="s">
        <v>26</v>
      </c>
      <c r="AC21" s="13"/>
      <c r="AD21" s="108"/>
      <c r="AE21" s="107"/>
      <c r="AF21" s="16">
        <v>16</v>
      </c>
    </row>
    <row r="22" spans="2:32" ht="12.75" customHeight="1" x14ac:dyDescent="0.3">
      <c r="B22" s="269"/>
      <c r="C22" s="170" t="s">
        <v>637</v>
      </c>
      <c r="D22" s="175" t="s">
        <v>320</v>
      </c>
      <c r="E22" s="174" t="s">
        <v>43</v>
      </c>
      <c r="F22" s="91"/>
      <c r="G22" s="89">
        <v>100</v>
      </c>
      <c r="H22" s="109">
        <v>16</v>
      </c>
      <c r="I22" s="92"/>
      <c r="J22" s="93">
        <f t="shared" si="0"/>
        <v>116</v>
      </c>
      <c r="L22" s="301">
        <f t="shared" si="1"/>
        <v>116</v>
      </c>
      <c r="M22" s="302"/>
      <c r="N22" s="303">
        <f t="shared" si="2"/>
        <v>116</v>
      </c>
      <c r="O22" s="110"/>
      <c r="P22" s="130" t="s">
        <v>26</v>
      </c>
      <c r="Q22" s="26" t="s">
        <v>362</v>
      </c>
      <c r="R22" s="15" t="s">
        <v>291</v>
      </c>
      <c r="S22" s="13" t="s">
        <v>46</v>
      </c>
      <c r="T22" s="16">
        <v>16</v>
      </c>
      <c r="AB22" s="130" t="s">
        <v>26</v>
      </c>
      <c r="AC22" s="13"/>
      <c r="AD22" s="108"/>
      <c r="AE22" s="107"/>
      <c r="AF22" s="16">
        <v>16</v>
      </c>
    </row>
    <row r="23" spans="2:32" ht="12.75" customHeight="1" x14ac:dyDescent="0.3">
      <c r="B23" s="269"/>
      <c r="C23" s="170" t="s">
        <v>638</v>
      </c>
      <c r="D23" s="175" t="s">
        <v>395</v>
      </c>
      <c r="E23" s="174" t="s">
        <v>93</v>
      </c>
      <c r="F23" s="91"/>
      <c r="G23" s="89">
        <v>100</v>
      </c>
      <c r="H23" s="109">
        <v>17</v>
      </c>
      <c r="I23" s="92"/>
      <c r="J23" s="93">
        <f t="shared" si="0"/>
        <v>117</v>
      </c>
      <c r="L23" s="301">
        <f t="shared" si="1"/>
        <v>117</v>
      </c>
      <c r="M23" s="302"/>
      <c r="N23" s="303">
        <f t="shared" si="2"/>
        <v>117</v>
      </c>
      <c r="O23" s="110"/>
      <c r="P23" s="130" t="s">
        <v>26</v>
      </c>
      <c r="Q23" s="26" t="s">
        <v>372</v>
      </c>
      <c r="R23" s="15" t="s">
        <v>267</v>
      </c>
      <c r="S23" s="13" t="s">
        <v>44</v>
      </c>
      <c r="T23" s="16">
        <v>16</v>
      </c>
      <c r="AB23" s="130" t="s">
        <v>26</v>
      </c>
      <c r="AC23" s="13"/>
      <c r="AD23" s="108"/>
      <c r="AE23" s="107"/>
      <c r="AF23" s="16">
        <v>16</v>
      </c>
    </row>
    <row r="24" spans="2:32" ht="12.75" customHeight="1" x14ac:dyDescent="0.3">
      <c r="B24" s="269"/>
      <c r="C24" s="171" t="s">
        <v>363</v>
      </c>
      <c r="D24" s="108" t="s">
        <v>240</v>
      </c>
      <c r="E24" s="107" t="s">
        <v>54</v>
      </c>
      <c r="F24" s="91"/>
      <c r="G24" s="89">
        <v>300</v>
      </c>
      <c r="H24" s="109">
        <v>8</v>
      </c>
      <c r="I24" s="92"/>
      <c r="J24" s="93">
        <f t="shared" si="0"/>
        <v>308</v>
      </c>
      <c r="L24" s="301">
        <f t="shared" si="1"/>
        <v>308</v>
      </c>
      <c r="M24" s="302"/>
      <c r="N24" s="303">
        <f t="shared" si="2"/>
        <v>308</v>
      </c>
      <c r="O24" s="110"/>
      <c r="P24" s="130" t="s">
        <v>26</v>
      </c>
      <c r="Q24" s="26" t="s">
        <v>366</v>
      </c>
      <c r="R24" s="15" t="s">
        <v>351</v>
      </c>
      <c r="S24" s="13" t="s">
        <v>29</v>
      </c>
      <c r="T24" s="16">
        <v>16</v>
      </c>
      <c r="AB24" s="130" t="s">
        <v>26</v>
      </c>
      <c r="AC24" s="13"/>
      <c r="AD24" s="108"/>
      <c r="AE24" s="107"/>
      <c r="AF24" s="16">
        <v>16</v>
      </c>
    </row>
    <row r="25" spans="2:32" ht="12.75" customHeight="1" x14ac:dyDescent="0.3">
      <c r="B25" s="269"/>
      <c r="C25" s="314" t="s">
        <v>796</v>
      </c>
      <c r="D25" s="13" t="s">
        <v>295</v>
      </c>
      <c r="E25" s="13" t="s">
        <v>40</v>
      </c>
      <c r="F25" s="91"/>
      <c r="G25" s="89">
        <v>100</v>
      </c>
      <c r="H25" s="109"/>
      <c r="I25" s="92">
        <v>23</v>
      </c>
      <c r="J25" s="93">
        <f t="shared" si="0"/>
        <v>123</v>
      </c>
      <c r="L25" s="301">
        <f t="shared" si="1"/>
        <v>123</v>
      </c>
      <c r="M25" s="302"/>
      <c r="N25" s="303">
        <f t="shared" si="2"/>
        <v>123</v>
      </c>
      <c r="O25" s="110"/>
      <c r="P25" s="130" t="s">
        <v>26</v>
      </c>
      <c r="Q25" s="26" t="s">
        <v>285</v>
      </c>
      <c r="R25" s="15" t="s">
        <v>295</v>
      </c>
      <c r="S25" s="13" t="s">
        <v>40</v>
      </c>
      <c r="T25" s="16">
        <v>16</v>
      </c>
      <c r="AB25" s="130" t="s">
        <v>26</v>
      </c>
      <c r="AC25" s="13"/>
      <c r="AD25" s="108"/>
      <c r="AE25" s="107"/>
      <c r="AF25" s="16">
        <v>16</v>
      </c>
    </row>
    <row r="26" spans="2:32" ht="12.75" customHeight="1" x14ac:dyDescent="0.3">
      <c r="B26" s="269"/>
      <c r="C26" s="170" t="s">
        <v>358</v>
      </c>
      <c r="D26" s="175" t="s">
        <v>495</v>
      </c>
      <c r="E26" s="174" t="s">
        <v>28</v>
      </c>
      <c r="F26" s="91"/>
      <c r="G26" s="89">
        <v>100</v>
      </c>
      <c r="H26" s="109">
        <v>26</v>
      </c>
      <c r="I26" s="92">
        <v>19</v>
      </c>
      <c r="J26" s="93">
        <f t="shared" si="0"/>
        <v>145</v>
      </c>
      <c r="L26" s="301">
        <f t="shared" si="1"/>
        <v>145</v>
      </c>
      <c r="M26" s="302"/>
      <c r="N26" s="303">
        <f t="shared" si="2"/>
        <v>145</v>
      </c>
      <c r="O26" s="110"/>
      <c r="P26" s="130" t="s">
        <v>27</v>
      </c>
      <c r="Q26" s="26" t="s">
        <v>365</v>
      </c>
      <c r="R26" s="15" t="s">
        <v>352</v>
      </c>
      <c r="S26" s="13" t="s">
        <v>30</v>
      </c>
      <c r="T26" s="16">
        <v>8</v>
      </c>
      <c r="AB26" s="130" t="s">
        <v>27</v>
      </c>
      <c r="AC26" s="13"/>
      <c r="AD26" s="108"/>
      <c r="AE26" s="107"/>
      <c r="AF26" s="16">
        <v>8</v>
      </c>
    </row>
    <row r="27" spans="2:32" ht="12.75" customHeight="1" x14ac:dyDescent="0.3">
      <c r="B27" s="269"/>
      <c r="C27" s="314" t="s">
        <v>791</v>
      </c>
      <c r="D27" s="108" t="s">
        <v>641</v>
      </c>
      <c r="E27" s="107" t="s">
        <v>32</v>
      </c>
      <c r="F27" s="91"/>
      <c r="G27" s="89">
        <v>200</v>
      </c>
      <c r="H27" s="109">
        <v>16</v>
      </c>
      <c r="I27" s="92"/>
      <c r="J27" s="93">
        <f t="shared" si="0"/>
        <v>216</v>
      </c>
      <c r="L27" s="301">
        <f t="shared" si="1"/>
        <v>216</v>
      </c>
      <c r="M27" s="302"/>
      <c r="N27" s="303">
        <f t="shared" si="2"/>
        <v>216</v>
      </c>
      <c r="O27" s="110"/>
      <c r="P27" s="130" t="s">
        <v>27</v>
      </c>
      <c r="Q27" s="26" t="s">
        <v>361</v>
      </c>
      <c r="R27" s="15" t="s">
        <v>291</v>
      </c>
      <c r="S27" s="13" t="s">
        <v>46</v>
      </c>
      <c r="T27" s="16">
        <v>8</v>
      </c>
      <c r="AB27" s="130" t="s">
        <v>27</v>
      </c>
      <c r="AC27" s="13"/>
      <c r="AD27" s="108"/>
      <c r="AE27" s="107"/>
      <c r="AF27" s="16">
        <v>8</v>
      </c>
    </row>
    <row r="28" spans="2:32" ht="12.75" customHeight="1" x14ac:dyDescent="0.3">
      <c r="B28" s="269"/>
      <c r="C28" s="314" t="s">
        <v>437</v>
      </c>
      <c r="D28" s="13" t="s">
        <v>588</v>
      </c>
      <c r="E28" s="13" t="s">
        <v>30</v>
      </c>
      <c r="F28" s="91"/>
      <c r="G28" s="89">
        <v>100</v>
      </c>
      <c r="H28" s="109"/>
      <c r="I28" s="92">
        <v>30</v>
      </c>
      <c r="J28" s="93">
        <f t="shared" si="0"/>
        <v>130</v>
      </c>
      <c r="L28" s="301">
        <f t="shared" si="1"/>
        <v>130</v>
      </c>
      <c r="M28" s="302"/>
      <c r="N28" s="303">
        <f t="shared" si="2"/>
        <v>130</v>
      </c>
      <c r="O28" s="110"/>
      <c r="P28" s="130" t="s">
        <v>27</v>
      </c>
      <c r="Q28" s="26" t="s">
        <v>368</v>
      </c>
      <c r="R28" s="15" t="s">
        <v>293</v>
      </c>
      <c r="S28" s="13" t="s">
        <v>28</v>
      </c>
      <c r="T28" s="16">
        <v>8</v>
      </c>
      <c r="AB28" s="130" t="s">
        <v>27</v>
      </c>
      <c r="AC28" s="13"/>
      <c r="AD28" s="108"/>
      <c r="AE28" s="107"/>
      <c r="AF28" s="16">
        <v>8</v>
      </c>
    </row>
    <row r="29" spans="2:32" ht="12.75" customHeight="1" x14ac:dyDescent="0.3">
      <c r="B29" s="269"/>
      <c r="C29" s="170" t="s">
        <v>385</v>
      </c>
      <c r="D29" s="108" t="s">
        <v>302</v>
      </c>
      <c r="E29" s="107" t="s">
        <v>33</v>
      </c>
      <c r="F29" s="91"/>
      <c r="G29" s="89">
        <v>200</v>
      </c>
      <c r="H29" s="109">
        <v>18</v>
      </c>
      <c r="I29" s="92">
        <v>22</v>
      </c>
      <c r="J29" s="93">
        <f t="shared" si="0"/>
        <v>240</v>
      </c>
      <c r="L29" s="301">
        <f t="shared" si="1"/>
        <v>240</v>
      </c>
      <c r="M29" s="302"/>
      <c r="N29" s="303">
        <f t="shared" si="2"/>
        <v>240</v>
      </c>
      <c r="O29" s="110"/>
      <c r="P29" s="130" t="s">
        <v>27</v>
      </c>
      <c r="Q29" s="26" t="s">
        <v>360</v>
      </c>
      <c r="R29" s="15" t="s">
        <v>276</v>
      </c>
      <c r="S29" s="13" t="s">
        <v>50</v>
      </c>
      <c r="T29" s="16">
        <v>8</v>
      </c>
      <c r="AB29" s="130" t="s">
        <v>27</v>
      </c>
      <c r="AC29" s="13"/>
      <c r="AD29" s="108"/>
      <c r="AE29" s="107"/>
      <c r="AF29" s="16">
        <v>8</v>
      </c>
    </row>
    <row r="30" spans="2:32" ht="12.75" customHeight="1" x14ac:dyDescent="0.3">
      <c r="B30" s="269"/>
      <c r="C30" s="170" t="s">
        <v>286</v>
      </c>
      <c r="D30" s="108" t="s">
        <v>348</v>
      </c>
      <c r="E30" s="107" t="s">
        <v>15</v>
      </c>
      <c r="F30" s="91"/>
      <c r="G30" s="89">
        <v>300</v>
      </c>
      <c r="H30" s="109">
        <v>29</v>
      </c>
      <c r="I30" s="92">
        <v>31</v>
      </c>
      <c r="J30" s="93">
        <f t="shared" si="0"/>
        <v>360</v>
      </c>
      <c r="L30" s="301">
        <f t="shared" si="1"/>
        <v>360</v>
      </c>
      <c r="M30" s="302"/>
      <c r="N30" s="303">
        <f t="shared" si="2"/>
        <v>360</v>
      </c>
      <c r="O30" s="110"/>
      <c r="P30" s="130" t="s">
        <v>27</v>
      </c>
      <c r="Q30" s="26" t="s">
        <v>364</v>
      </c>
      <c r="R30" s="15" t="s">
        <v>63</v>
      </c>
      <c r="S30" s="13" t="s">
        <v>15</v>
      </c>
      <c r="T30" s="16">
        <v>8</v>
      </c>
      <c r="AB30" s="130" t="s">
        <v>27</v>
      </c>
      <c r="AC30" s="13"/>
      <c r="AD30" s="108"/>
      <c r="AE30" s="107"/>
      <c r="AF30" s="16">
        <v>8</v>
      </c>
    </row>
    <row r="31" spans="2:32" ht="12.75" customHeight="1" x14ac:dyDescent="0.3">
      <c r="B31" s="269"/>
      <c r="C31" s="170" t="s">
        <v>644</v>
      </c>
      <c r="D31" s="175" t="s">
        <v>592</v>
      </c>
      <c r="E31" s="174" t="s">
        <v>51</v>
      </c>
      <c r="F31" s="91"/>
      <c r="G31" s="89">
        <v>100</v>
      </c>
      <c r="H31" s="109">
        <v>23</v>
      </c>
      <c r="I31" s="92">
        <v>21</v>
      </c>
      <c r="J31" s="93">
        <f t="shared" si="0"/>
        <v>144</v>
      </c>
      <c r="L31" s="301">
        <f t="shared" si="1"/>
        <v>144</v>
      </c>
      <c r="M31" s="302"/>
      <c r="N31" s="303">
        <f t="shared" si="2"/>
        <v>144</v>
      </c>
      <c r="O31" s="110"/>
      <c r="P31" s="130" t="s">
        <v>27</v>
      </c>
      <c r="Q31" s="26" t="s">
        <v>371</v>
      </c>
      <c r="R31" s="15" t="s">
        <v>353</v>
      </c>
      <c r="S31" s="13" t="s">
        <v>35</v>
      </c>
      <c r="T31" s="16">
        <v>8</v>
      </c>
      <c r="AB31" s="130" t="s">
        <v>27</v>
      </c>
      <c r="AC31" s="13"/>
      <c r="AD31" s="108"/>
      <c r="AE31" s="107"/>
      <c r="AF31" s="16">
        <v>8</v>
      </c>
    </row>
    <row r="32" spans="2:32" ht="12.75" customHeight="1" x14ac:dyDescent="0.3">
      <c r="B32" s="269"/>
      <c r="C32" s="171" t="s">
        <v>282</v>
      </c>
      <c r="D32" s="108" t="s">
        <v>302</v>
      </c>
      <c r="E32" s="107" t="s">
        <v>33</v>
      </c>
      <c r="F32" s="91"/>
      <c r="G32" s="89">
        <v>300</v>
      </c>
      <c r="H32" s="109">
        <v>26</v>
      </c>
      <c r="I32" s="92">
        <v>24</v>
      </c>
      <c r="J32" s="93">
        <f t="shared" si="0"/>
        <v>350</v>
      </c>
      <c r="L32" s="301">
        <f t="shared" si="1"/>
        <v>350</v>
      </c>
      <c r="M32" s="302"/>
      <c r="N32" s="303">
        <f t="shared" si="2"/>
        <v>350</v>
      </c>
      <c r="O32" s="110"/>
      <c r="P32" s="130" t="s">
        <v>27</v>
      </c>
      <c r="Q32" s="26" t="s">
        <v>370</v>
      </c>
      <c r="R32" s="15" t="s">
        <v>350</v>
      </c>
      <c r="S32" s="13" t="s">
        <v>12</v>
      </c>
      <c r="T32" s="16">
        <v>8</v>
      </c>
      <c r="AB32" s="130" t="s">
        <v>27</v>
      </c>
      <c r="AC32" s="13"/>
      <c r="AD32" s="108"/>
      <c r="AE32" s="107"/>
      <c r="AF32" s="16">
        <v>8</v>
      </c>
    </row>
    <row r="33" spans="2:32" ht="12.75" customHeight="1" x14ac:dyDescent="0.3">
      <c r="B33" s="269"/>
      <c r="C33" s="171" t="s">
        <v>646</v>
      </c>
      <c r="D33" s="175" t="s">
        <v>289</v>
      </c>
      <c r="E33" s="174" t="s">
        <v>7</v>
      </c>
      <c r="F33" s="91"/>
      <c r="G33" s="89">
        <v>100</v>
      </c>
      <c r="H33" s="109">
        <v>24</v>
      </c>
      <c r="I33" s="92">
        <v>22</v>
      </c>
      <c r="J33" s="93">
        <f t="shared" si="0"/>
        <v>146</v>
      </c>
      <c r="L33" s="301">
        <f t="shared" si="1"/>
        <v>146</v>
      </c>
      <c r="M33" s="302"/>
      <c r="N33" s="303">
        <f t="shared" si="2"/>
        <v>146</v>
      </c>
      <c r="O33" s="110"/>
      <c r="P33" s="130" t="s">
        <v>27</v>
      </c>
      <c r="Q33" s="26" t="s">
        <v>363</v>
      </c>
      <c r="R33" s="15" t="s">
        <v>240</v>
      </c>
      <c r="S33" s="13" t="s">
        <v>54</v>
      </c>
      <c r="T33" s="16">
        <v>8</v>
      </c>
      <c r="AB33" s="130" t="s">
        <v>27</v>
      </c>
      <c r="AC33" s="13"/>
      <c r="AD33" s="108"/>
      <c r="AE33" s="107"/>
      <c r="AF33" s="16">
        <v>8</v>
      </c>
    </row>
    <row r="34" spans="2:32" ht="12.75" customHeight="1" x14ac:dyDescent="0.3">
      <c r="B34" s="269"/>
      <c r="C34" s="170" t="s">
        <v>647</v>
      </c>
      <c r="D34" s="108" t="s">
        <v>648</v>
      </c>
      <c r="E34" s="107" t="s">
        <v>32</v>
      </c>
      <c r="F34" s="91"/>
      <c r="G34" s="89">
        <v>200</v>
      </c>
      <c r="H34" s="109">
        <v>8</v>
      </c>
      <c r="I34" s="92"/>
      <c r="J34" s="93">
        <f t="shared" ref="J34:J65" si="3">F34+G34+H34+I34</f>
        <v>208</v>
      </c>
      <c r="L34" s="301">
        <f t="shared" ref="L34:L65" si="4">J34+K34</f>
        <v>208</v>
      </c>
      <c r="M34" s="302"/>
      <c r="N34" s="303">
        <f t="shared" ref="N34:N65" si="5">L34+M34</f>
        <v>208</v>
      </c>
      <c r="O34" s="110"/>
      <c r="P34" s="130"/>
      <c r="Q34" s="26"/>
      <c r="R34" s="15"/>
      <c r="S34" s="13"/>
      <c r="AB34" s="130"/>
      <c r="AC34" s="172"/>
      <c r="AD34" s="108"/>
      <c r="AE34" s="107"/>
    </row>
    <row r="35" spans="2:32" ht="12.75" customHeight="1" x14ac:dyDescent="0.3">
      <c r="B35" s="269"/>
      <c r="C35" s="170" t="s">
        <v>445</v>
      </c>
      <c r="D35" s="175" t="s">
        <v>446</v>
      </c>
      <c r="E35" s="174" t="s">
        <v>53</v>
      </c>
      <c r="F35" s="91"/>
      <c r="G35" s="89">
        <v>100</v>
      </c>
      <c r="H35" s="109">
        <v>8</v>
      </c>
      <c r="I35" s="92"/>
      <c r="J35" s="93">
        <f t="shared" si="3"/>
        <v>108</v>
      </c>
      <c r="L35" s="301">
        <f t="shared" si="4"/>
        <v>108</v>
      </c>
      <c r="M35" s="302"/>
      <c r="N35" s="303">
        <f t="shared" si="5"/>
        <v>108</v>
      </c>
      <c r="O35" s="110"/>
      <c r="P35" s="130"/>
      <c r="Q35" s="26"/>
      <c r="R35" s="15"/>
      <c r="S35" s="13"/>
      <c r="AB35" s="130"/>
      <c r="AC35" s="172"/>
      <c r="AD35" s="108"/>
      <c r="AE35" s="107"/>
    </row>
    <row r="36" spans="2:32" ht="12.75" customHeight="1" x14ac:dyDescent="0.3">
      <c r="B36" s="269"/>
      <c r="C36" s="314" t="s">
        <v>389</v>
      </c>
      <c r="D36" s="108" t="s">
        <v>611</v>
      </c>
      <c r="E36" s="107" t="s">
        <v>29</v>
      </c>
      <c r="F36" s="91"/>
      <c r="G36" s="89">
        <v>200</v>
      </c>
      <c r="H36" s="109">
        <v>16</v>
      </c>
      <c r="I36" s="92"/>
      <c r="J36" s="93">
        <f t="shared" si="3"/>
        <v>216</v>
      </c>
      <c r="L36" s="301">
        <f t="shared" si="4"/>
        <v>216</v>
      </c>
      <c r="M36" s="302"/>
      <c r="N36" s="303">
        <f t="shared" si="5"/>
        <v>216</v>
      </c>
      <c r="O36" s="110"/>
      <c r="P36" s="130"/>
      <c r="Q36" s="26"/>
      <c r="R36" s="15"/>
      <c r="S36" s="13"/>
      <c r="AB36" s="130"/>
      <c r="AC36" s="172"/>
      <c r="AD36" s="108"/>
      <c r="AE36" s="107"/>
    </row>
    <row r="37" spans="2:32" ht="12.75" customHeight="1" x14ac:dyDescent="0.3">
      <c r="B37" s="269"/>
      <c r="C37" s="171" t="s">
        <v>292</v>
      </c>
      <c r="D37" s="108" t="s">
        <v>293</v>
      </c>
      <c r="E37" s="107" t="s">
        <v>28</v>
      </c>
      <c r="F37" s="91"/>
      <c r="G37" s="89">
        <v>300</v>
      </c>
      <c r="H37" s="109">
        <v>30</v>
      </c>
      <c r="I37" s="92">
        <v>28</v>
      </c>
      <c r="J37" s="93">
        <f t="shared" si="3"/>
        <v>358</v>
      </c>
      <c r="L37" s="301">
        <f t="shared" si="4"/>
        <v>358</v>
      </c>
      <c r="M37" s="302"/>
      <c r="N37" s="303">
        <f t="shared" si="5"/>
        <v>358</v>
      </c>
      <c r="O37" s="110"/>
      <c r="P37" s="130"/>
      <c r="Q37" s="26"/>
      <c r="R37" s="15"/>
      <c r="S37" s="13"/>
      <c r="AB37" s="130"/>
      <c r="AC37" s="172"/>
      <c r="AD37" s="108"/>
      <c r="AE37" s="107"/>
    </row>
    <row r="38" spans="2:32" ht="12.75" customHeight="1" x14ac:dyDescent="0.3">
      <c r="B38" s="269"/>
      <c r="C38" s="170" t="s">
        <v>364</v>
      </c>
      <c r="D38" s="108" t="s">
        <v>63</v>
      </c>
      <c r="E38" s="107" t="s">
        <v>15</v>
      </c>
      <c r="F38" s="91"/>
      <c r="G38" s="89">
        <v>300</v>
      </c>
      <c r="H38" s="109">
        <v>8</v>
      </c>
      <c r="I38" s="92"/>
      <c r="J38" s="93">
        <f t="shared" si="3"/>
        <v>308</v>
      </c>
      <c r="L38" s="301">
        <f t="shared" si="4"/>
        <v>308</v>
      </c>
      <c r="M38" s="302"/>
      <c r="N38" s="303">
        <f t="shared" si="5"/>
        <v>308</v>
      </c>
      <c r="O38" s="110"/>
      <c r="P38" s="130"/>
      <c r="Q38" s="26"/>
      <c r="R38" s="15"/>
      <c r="S38" s="13"/>
      <c r="AB38" s="130"/>
      <c r="AC38" s="172"/>
      <c r="AD38" s="108"/>
      <c r="AE38" s="107"/>
    </row>
    <row r="39" spans="2:32" ht="12.75" customHeight="1" x14ac:dyDescent="0.3">
      <c r="B39" s="269"/>
      <c r="C39" s="314" t="s">
        <v>444</v>
      </c>
      <c r="D39" s="175" t="s">
        <v>651</v>
      </c>
      <c r="E39" s="174" t="s">
        <v>51</v>
      </c>
      <c r="F39" s="91"/>
      <c r="G39" s="89">
        <v>100</v>
      </c>
      <c r="H39" s="109">
        <v>8</v>
      </c>
      <c r="I39" s="92"/>
      <c r="J39" s="93">
        <f t="shared" si="3"/>
        <v>108</v>
      </c>
      <c r="L39" s="301">
        <f t="shared" si="4"/>
        <v>108</v>
      </c>
      <c r="M39" s="302"/>
      <c r="N39" s="303">
        <f t="shared" si="5"/>
        <v>108</v>
      </c>
      <c r="O39" s="110"/>
      <c r="P39" s="130"/>
      <c r="Q39" s="26"/>
      <c r="R39" s="15"/>
      <c r="S39" s="13"/>
      <c r="AB39" s="130"/>
      <c r="AC39" s="172"/>
      <c r="AD39" s="108"/>
      <c r="AE39" s="107"/>
    </row>
    <row r="40" spans="2:32" ht="12.75" customHeight="1" x14ac:dyDescent="0.3">
      <c r="B40" s="269"/>
      <c r="C40" s="170" t="s">
        <v>280</v>
      </c>
      <c r="D40" s="108" t="s">
        <v>349</v>
      </c>
      <c r="E40" s="107" t="s">
        <v>12</v>
      </c>
      <c r="F40" s="91"/>
      <c r="G40" s="89">
        <v>300</v>
      </c>
      <c r="H40" s="109">
        <v>28</v>
      </c>
      <c r="I40" s="92">
        <v>29</v>
      </c>
      <c r="J40" s="93">
        <f t="shared" si="3"/>
        <v>357</v>
      </c>
      <c r="L40" s="301">
        <f t="shared" si="4"/>
        <v>357</v>
      </c>
      <c r="M40" s="302"/>
      <c r="N40" s="303">
        <f t="shared" si="5"/>
        <v>357</v>
      </c>
      <c r="O40" s="110"/>
      <c r="P40" s="130"/>
      <c r="Q40" s="26"/>
      <c r="R40" s="15"/>
      <c r="S40" s="13"/>
      <c r="AB40" s="130"/>
      <c r="AC40" s="172"/>
      <c r="AD40" s="108"/>
      <c r="AE40" s="107"/>
    </row>
    <row r="41" spans="2:32" ht="12.75" customHeight="1" x14ac:dyDescent="0.3">
      <c r="B41" s="269"/>
      <c r="C41" s="170" t="s">
        <v>627</v>
      </c>
      <c r="D41" s="108" t="s">
        <v>349</v>
      </c>
      <c r="E41" s="107" t="s">
        <v>12</v>
      </c>
      <c r="F41" s="91"/>
      <c r="G41" s="89">
        <v>200</v>
      </c>
      <c r="H41" s="109">
        <v>29</v>
      </c>
      <c r="I41" s="92">
        <v>31</v>
      </c>
      <c r="J41" s="93">
        <f t="shared" si="3"/>
        <v>260</v>
      </c>
      <c r="L41" s="301">
        <f t="shared" si="4"/>
        <v>260</v>
      </c>
      <c r="M41" s="302"/>
      <c r="N41" s="303">
        <f t="shared" si="5"/>
        <v>260</v>
      </c>
      <c r="O41" s="110"/>
      <c r="P41" s="130"/>
      <c r="Q41" s="26"/>
      <c r="R41" s="15"/>
      <c r="S41" s="13"/>
      <c r="AB41" s="130"/>
      <c r="AC41" s="172"/>
      <c r="AD41" s="108"/>
      <c r="AE41" s="107"/>
    </row>
    <row r="42" spans="2:32" ht="12.75" customHeight="1" x14ac:dyDescent="0.3">
      <c r="B42" s="269"/>
      <c r="C42" s="170" t="s">
        <v>384</v>
      </c>
      <c r="D42" s="108" t="s">
        <v>611</v>
      </c>
      <c r="E42" s="107" t="s">
        <v>29</v>
      </c>
      <c r="F42" s="91"/>
      <c r="G42" s="89">
        <v>200</v>
      </c>
      <c r="H42" s="109">
        <v>21</v>
      </c>
      <c r="I42" s="92">
        <v>17</v>
      </c>
      <c r="J42" s="93">
        <f t="shared" si="3"/>
        <v>238</v>
      </c>
      <c r="L42" s="301">
        <f t="shared" si="4"/>
        <v>238</v>
      </c>
      <c r="M42" s="302"/>
      <c r="N42" s="303">
        <f t="shared" si="5"/>
        <v>238</v>
      </c>
      <c r="O42" s="110"/>
      <c r="P42" s="130"/>
      <c r="Q42" s="26"/>
      <c r="R42" s="15"/>
      <c r="S42" s="13"/>
      <c r="AB42" s="130"/>
      <c r="AC42" s="172"/>
      <c r="AD42" s="108"/>
      <c r="AE42" s="107"/>
    </row>
    <row r="43" spans="2:32" ht="12.75" customHeight="1" x14ac:dyDescent="0.3">
      <c r="B43" s="269"/>
      <c r="C43" s="170" t="s">
        <v>388</v>
      </c>
      <c r="D43" s="108" t="s">
        <v>73</v>
      </c>
      <c r="E43" s="107" t="s">
        <v>36</v>
      </c>
      <c r="F43" s="91"/>
      <c r="G43" s="89">
        <v>200</v>
      </c>
      <c r="H43" s="109">
        <v>16</v>
      </c>
      <c r="I43" s="92"/>
      <c r="J43" s="93">
        <f t="shared" si="3"/>
        <v>216</v>
      </c>
      <c r="L43" s="301">
        <f t="shared" si="4"/>
        <v>216</v>
      </c>
      <c r="M43" s="302"/>
      <c r="N43" s="303">
        <f t="shared" si="5"/>
        <v>216</v>
      </c>
      <c r="O43" s="110"/>
      <c r="P43" s="130"/>
      <c r="Q43" s="26"/>
      <c r="R43" s="15"/>
      <c r="S43" s="13"/>
      <c r="AB43" s="130"/>
      <c r="AC43" s="172"/>
      <c r="AD43" s="108"/>
      <c r="AE43" s="107"/>
    </row>
    <row r="44" spans="2:32" ht="12.75" customHeight="1" x14ac:dyDescent="0.3">
      <c r="B44" s="269"/>
      <c r="C44" s="171" t="s">
        <v>365</v>
      </c>
      <c r="D44" s="108" t="s">
        <v>352</v>
      </c>
      <c r="E44" s="107" t="s">
        <v>30</v>
      </c>
      <c r="F44" s="91"/>
      <c r="G44" s="89">
        <v>300</v>
      </c>
      <c r="H44" s="109">
        <v>8</v>
      </c>
      <c r="I44" s="92"/>
      <c r="J44" s="93">
        <f t="shared" si="3"/>
        <v>308</v>
      </c>
      <c r="L44" s="301">
        <f t="shared" si="4"/>
        <v>308</v>
      </c>
      <c r="M44" s="302"/>
      <c r="N44" s="303">
        <f t="shared" si="5"/>
        <v>308</v>
      </c>
      <c r="O44" s="110"/>
      <c r="P44" s="130"/>
      <c r="Q44" s="26"/>
      <c r="R44" s="15"/>
      <c r="S44" s="13"/>
      <c r="AB44" s="130"/>
      <c r="AC44" s="172"/>
      <c r="AD44" s="108"/>
      <c r="AE44" s="107"/>
    </row>
    <row r="45" spans="2:32" ht="12.75" customHeight="1" x14ac:dyDescent="0.3">
      <c r="B45" s="269"/>
      <c r="C45" s="170" t="s">
        <v>365</v>
      </c>
      <c r="D45" s="108" t="s">
        <v>652</v>
      </c>
      <c r="E45" s="107" t="s">
        <v>30</v>
      </c>
      <c r="F45" s="91"/>
      <c r="G45" s="89">
        <v>200</v>
      </c>
      <c r="H45" s="109">
        <v>8</v>
      </c>
      <c r="I45" s="92"/>
      <c r="J45" s="93">
        <f t="shared" si="3"/>
        <v>208</v>
      </c>
      <c r="L45" s="301">
        <f t="shared" si="4"/>
        <v>208</v>
      </c>
      <c r="M45" s="302"/>
      <c r="N45" s="303">
        <f t="shared" si="5"/>
        <v>208</v>
      </c>
      <c r="O45" s="110"/>
      <c r="P45" s="130"/>
      <c r="Q45" s="26"/>
      <c r="R45" s="15"/>
      <c r="S45" s="13"/>
      <c r="AB45" s="130"/>
      <c r="AC45" s="172"/>
      <c r="AD45" s="108"/>
      <c r="AE45" s="107"/>
    </row>
    <row r="46" spans="2:32" ht="12.75" customHeight="1" x14ac:dyDescent="0.3">
      <c r="B46" s="269"/>
      <c r="C46" s="171" t="s">
        <v>283</v>
      </c>
      <c r="D46" s="108" t="s">
        <v>69</v>
      </c>
      <c r="E46" s="107" t="s">
        <v>43</v>
      </c>
      <c r="F46" s="91"/>
      <c r="G46" s="89">
        <v>300</v>
      </c>
      <c r="H46" s="109">
        <v>31</v>
      </c>
      <c r="I46" s="92">
        <v>26</v>
      </c>
      <c r="J46" s="93">
        <f t="shared" si="3"/>
        <v>357</v>
      </c>
      <c r="L46" s="301">
        <f t="shared" si="4"/>
        <v>357</v>
      </c>
      <c r="M46" s="302"/>
      <c r="N46" s="303">
        <f t="shared" si="5"/>
        <v>357</v>
      </c>
      <c r="O46" s="110"/>
      <c r="P46" s="130"/>
      <c r="Q46" s="26"/>
      <c r="R46" s="15"/>
      <c r="S46" s="13"/>
      <c r="AB46" s="130"/>
      <c r="AC46" s="172"/>
      <c r="AD46" s="108"/>
      <c r="AE46" s="107"/>
    </row>
    <row r="47" spans="2:32" ht="12.75" customHeight="1" x14ac:dyDescent="0.3">
      <c r="B47" s="269"/>
      <c r="C47" s="314" t="s">
        <v>653</v>
      </c>
      <c r="D47" s="175" t="s">
        <v>276</v>
      </c>
      <c r="E47" s="174" t="s">
        <v>50</v>
      </c>
      <c r="F47" s="91"/>
      <c r="G47" s="89">
        <v>100</v>
      </c>
      <c r="H47" s="109">
        <v>8</v>
      </c>
      <c r="I47" s="92"/>
      <c r="J47" s="93">
        <f t="shared" si="3"/>
        <v>108</v>
      </c>
      <c r="L47" s="301">
        <f t="shared" si="4"/>
        <v>108</v>
      </c>
      <c r="M47" s="302"/>
      <c r="N47" s="303">
        <f t="shared" si="5"/>
        <v>108</v>
      </c>
      <c r="O47" s="110"/>
      <c r="P47" s="130"/>
      <c r="Q47" s="26"/>
      <c r="R47" s="15"/>
      <c r="S47" s="13"/>
      <c r="AB47" s="130"/>
      <c r="AC47" s="172"/>
      <c r="AD47" s="108"/>
      <c r="AE47" s="107"/>
    </row>
    <row r="48" spans="2:32" ht="12.75" customHeight="1" x14ac:dyDescent="0.3">
      <c r="B48" s="269"/>
      <c r="C48" s="314" t="s">
        <v>792</v>
      </c>
      <c r="D48" s="108" t="s">
        <v>291</v>
      </c>
      <c r="E48" s="107" t="s">
        <v>46</v>
      </c>
      <c r="F48" s="91"/>
      <c r="G48" s="89">
        <v>200</v>
      </c>
      <c r="H48" s="109">
        <v>16</v>
      </c>
      <c r="I48" s="92"/>
      <c r="J48" s="93">
        <f t="shared" si="3"/>
        <v>216</v>
      </c>
      <c r="L48" s="301">
        <f t="shared" si="4"/>
        <v>216</v>
      </c>
      <c r="M48" s="302"/>
      <c r="N48" s="303">
        <f t="shared" si="5"/>
        <v>216</v>
      </c>
      <c r="O48" s="110"/>
      <c r="P48" s="130"/>
      <c r="Q48" s="26"/>
      <c r="R48" s="15"/>
      <c r="S48" s="13"/>
      <c r="AB48" s="130"/>
      <c r="AC48" s="172"/>
      <c r="AD48" s="108"/>
      <c r="AE48" s="107"/>
    </row>
    <row r="49" spans="2:31" s="14" customFormat="1" ht="12.75" customHeight="1" x14ac:dyDescent="0.3">
      <c r="B49" s="269"/>
      <c r="C49" s="171" t="s">
        <v>290</v>
      </c>
      <c r="D49" s="108" t="s">
        <v>350</v>
      </c>
      <c r="E49" s="107" t="s">
        <v>12</v>
      </c>
      <c r="F49" s="91"/>
      <c r="G49" s="89">
        <v>300</v>
      </c>
      <c r="H49" s="109">
        <v>24</v>
      </c>
      <c r="I49" s="92">
        <v>19</v>
      </c>
      <c r="J49" s="93">
        <f t="shared" si="3"/>
        <v>343</v>
      </c>
      <c r="K49" s="16"/>
      <c r="L49" s="301">
        <f t="shared" si="4"/>
        <v>343</v>
      </c>
      <c r="M49" s="302"/>
      <c r="N49" s="303">
        <f t="shared" si="5"/>
        <v>343</v>
      </c>
      <c r="O49" s="110"/>
      <c r="P49" s="130"/>
      <c r="Q49" s="26"/>
      <c r="R49" s="15"/>
      <c r="S49" s="13"/>
      <c r="T49" s="16"/>
      <c r="U49" s="16"/>
      <c r="AB49" s="130"/>
      <c r="AC49" s="172"/>
      <c r="AD49" s="108"/>
      <c r="AE49" s="107"/>
    </row>
    <row r="50" spans="2:31" s="14" customFormat="1" ht="12.75" customHeight="1" x14ac:dyDescent="0.3">
      <c r="B50" s="269"/>
      <c r="C50" s="171" t="s">
        <v>366</v>
      </c>
      <c r="D50" s="108" t="s">
        <v>351</v>
      </c>
      <c r="E50" s="107" t="s">
        <v>29</v>
      </c>
      <c r="F50" s="91"/>
      <c r="G50" s="89">
        <v>300</v>
      </c>
      <c r="H50" s="109">
        <v>16</v>
      </c>
      <c r="I50" s="92"/>
      <c r="J50" s="93">
        <f t="shared" si="3"/>
        <v>316</v>
      </c>
      <c r="K50" s="16"/>
      <c r="L50" s="301">
        <f t="shared" si="4"/>
        <v>316</v>
      </c>
      <c r="M50" s="302"/>
      <c r="N50" s="303">
        <f t="shared" si="5"/>
        <v>316</v>
      </c>
      <c r="O50" s="110"/>
      <c r="P50" s="130"/>
      <c r="Q50" s="26"/>
      <c r="R50" s="15"/>
      <c r="S50" s="13"/>
      <c r="T50" s="16"/>
      <c r="U50" s="16"/>
      <c r="AB50" s="130"/>
      <c r="AC50" s="172"/>
      <c r="AD50" s="108"/>
      <c r="AE50" s="107"/>
    </row>
    <row r="51" spans="2:31" s="14" customFormat="1" ht="12.75" customHeight="1" x14ac:dyDescent="0.3">
      <c r="B51" s="269"/>
      <c r="C51" s="170" t="s">
        <v>366</v>
      </c>
      <c r="D51" s="108" t="s">
        <v>611</v>
      </c>
      <c r="E51" s="107" t="s">
        <v>29</v>
      </c>
      <c r="F51" s="91"/>
      <c r="G51" s="89">
        <v>200</v>
      </c>
      <c r="H51" s="109">
        <v>25</v>
      </c>
      <c r="I51" s="92">
        <v>27</v>
      </c>
      <c r="J51" s="93">
        <f t="shared" si="3"/>
        <v>252</v>
      </c>
      <c r="K51" s="16"/>
      <c r="L51" s="301">
        <f t="shared" si="4"/>
        <v>252</v>
      </c>
      <c r="M51" s="302"/>
      <c r="N51" s="303">
        <f t="shared" si="5"/>
        <v>252</v>
      </c>
      <c r="O51" s="110"/>
      <c r="P51" s="130"/>
      <c r="Q51" s="26"/>
      <c r="R51" s="15"/>
      <c r="S51" s="13"/>
      <c r="T51" s="16"/>
      <c r="U51" s="16"/>
      <c r="AB51" s="130"/>
      <c r="AC51" s="172"/>
      <c r="AD51" s="108"/>
      <c r="AE51" s="107"/>
    </row>
    <row r="52" spans="2:31" s="14" customFormat="1" ht="12.75" customHeight="1" x14ac:dyDescent="0.3">
      <c r="B52" s="269"/>
      <c r="C52" s="170" t="s">
        <v>367</v>
      </c>
      <c r="D52" s="108" t="s">
        <v>293</v>
      </c>
      <c r="E52" s="107" t="s">
        <v>28</v>
      </c>
      <c r="F52" s="91"/>
      <c r="G52" s="89">
        <v>300</v>
      </c>
      <c r="H52" s="109">
        <v>16</v>
      </c>
      <c r="I52" s="92"/>
      <c r="J52" s="93">
        <f t="shared" si="3"/>
        <v>316</v>
      </c>
      <c r="K52" s="16"/>
      <c r="L52" s="301">
        <f t="shared" si="4"/>
        <v>316</v>
      </c>
      <c r="M52" s="302"/>
      <c r="N52" s="303">
        <f t="shared" si="5"/>
        <v>316</v>
      </c>
      <c r="O52" s="110"/>
      <c r="P52" s="130"/>
      <c r="Q52" s="26"/>
      <c r="R52" s="15"/>
      <c r="S52" s="13"/>
      <c r="T52" s="16"/>
      <c r="U52" s="16"/>
      <c r="AB52" s="130"/>
      <c r="AC52" s="172"/>
      <c r="AD52" s="108"/>
      <c r="AE52" s="107"/>
    </row>
    <row r="53" spans="2:31" s="14" customFormat="1" ht="12.75" customHeight="1" x14ac:dyDescent="0.3">
      <c r="B53" s="269"/>
      <c r="C53" s="171" t="s">
        <v>359</v>
      </c>
      <c r="D53" s="108" t="s">
        <v>276</v>
      </c>
      <c r="E53" s="107" t="s">
        <v>50</v>
      </c>
      <c r="F53" s="91"/>
      <c r="G53" s="89">
        <v>300</v>
      </c>
      <c r="H53" s="109">
        <v>16</v>
      </c>
      <c r="I53" s="92"/>
      <c r="J53" s="93">
        <f t="shared" si="3"/>
        <v>316</v>
      </c>
      <c r="K53" s="16"/>
      <c r="L53" s="301">
        <f t="shared" si="4"/>
        <v>316</v>
      </c>
      <c r="M53" s="302"/>
      <c r="N53" s="303">
        <f t="shared" si="5"/>
        <v>316</v>
      </c>
      <c r="O53" s="110"/>
      <c r="P53" s="130"/>
      <c r="Q53" s="26"/>
      <c r="R53" s="15"/>
      <c r="S53" s="13"/>
      <c r="T53" s="16"/>
      <c r="U53" s="16"/>
      <c r="AB53" s="130"/>
      <c r="AC53" s="172"/>
      <c r="AD53" s="108"/>
      <c r="AE53" s="107"/>
    </row>
    <row r="54" spans="2:31" s="14" customFormat="1" ht="12.75" customHeight="1" x14ac:dyDescent="0.3">
      <c r="B54" s="269"/>
      <c r="C54" s="314" t="s">
        <v>359</v>
      </c>
      <c r="D54" s="108" t="s">
        <v>276</v>
      </c>
      <c r="E54" s="107" t="s">
        <v>50</v>
      </c>
      <c r="F54" s="91"/>
      <c r="G54" s="89">
        <v>200</v>
      </c>
      <c r="H54" s="109">
        <v>30</v>
      </c>
      <c r="I54" s="92">
        <v>29</v>
      </c>
      <c r="J54" s="93">
        <f t="shared" si="3"/>
        <v>259</v>
      </c>
      <c r="K54" s="16"/>
      <c r="L54" s="301">
        <f t="shared" si="4"/>
        <v>259</v>
      </c>
      <c r="M54" s="302"/>
      <c r="N54" s="303">
        <f t="shared" si="5"/>
        <v>259</v>
      </c>
      <c r="O54" s="110"/>
      <c r="P54" s="130"/>
      <c r="Q54" s="26"/>
      <c r="R54" s="15"/>
      <c r="S54" s="13"/>
      <c r="T54" s="16"/>
      <c r="U54" s="16"/>
      <c r="AB54" s="130"/>
      <c r="AC54" s="172"/>
      <c r="AD54" s="108"/>
      <c r="AE54" s="107"/>
    </row>
    <row r="55" spans="2:31" s="14" customFormat="1" ht="12.75" customHeight="1" x14ac:dyDescent="0.3">
      <c r="B55" s="269"/>
      <c r="C55" s="170" t="s">
        <v>408</v>
      </c>
      <c r="D55" s="175" t="s">
        <v>533</v>
      </c>
      <c r="E55" s="174" t="s">
        <v>0</v>
      </c>
      <c r="F55" s="91"/>
      <c r="G55" s="89">
        <v>100</v>
      </c>
      <c r="H55" s="109">
        <v>8</v>
      </c>
      <c r="I55" s="92"/>
      <c r="J55" s="93">
        <f t="shared" si="3"/>
        <v>108</v>
      </c>
      <c r="K55" s="16"/>
      <c r="L55" s="301">
        <f t="shared" si="4"/>
        <v>108</v>
      </c>
      <c r="M55" s="302"/>
      <c r="N55" s="303">
        <f t="shared" si="5"/>
        <v>108</v>
      </c>
      <c r="O55" s="110"/>
      <c r="P55" s="130"/>
      <c r="Q55" s="26"/>
      <c r="R55" s="15"/>
      <c r="S55" s="13"/>
      <c r="T55" s="16"/>
      <c r="U55" s="16"/>
      <c r="AB55" s="130"/>
      <c r="AC55" s="172"/>
      <c r="AD55" s="108"/>
      <c r="AE55" s="107"/>
    </row>
    <row r="56" spans="2:31" s="14" customFormat="1" ht="12.75" customHeight="1" x14ac:dyDescent="0.3">
      <c r="B56" s="269"/>
      <c r="C56" s="52" t="s">
        <v>798</v>
      </c>
      <c r="D56" s="13" t="s">
        <v>289</v>
      </c>
      <c r="E56" s="15" t="s">
        <v>7</v>
      </c>
      <c r="F56" s="91"/>
      <c r="G56" s="89">
        <v>100</v>
      </c>
      <c r="H56" s="109"/>
      <c r="I56" s="92">
        <v>17</v>
      </c>
      <c r="J56" s="93">
        <f t="shared" si="3"/>
        <v>117</v>
      </c>
      <c r="K56" s="16"/>
      <c r="L56" s="301">
        <f t="shared" si="4"/>
        <v>117</v>
      </c>
      <c r="M56" s="302"/>
      <c r="N56" s="303">
        <f t="shared" si="5"/>
        <v>117</v>
      </c>
      <c r="O56" s="110"/>
      <c r="P56" s="130"/>
      <c r="Q56" s="26"/>
      <c r="R56" s="15"/>
      <c r="S56" s="13"/>
      <c r="T56" s="16"/>
      <c r="U56" s="16"/>
      <c r="AB56" s="130"/>
      <c r="AC56" s="172"/>
      <c r="AD56" s="108"/>
      <c r="AE56" s="107"/>
    </row>
    <row r="57" spans="2:31" s="14" customFormat="1" ht="12.75" customHeight="1" x14ac:dyDescent="0.3">
      <c r="B57" s="269"/>
      <c r="C57" s="170" t="s">
        <v>279</v>
      </c>
      <c r="D57" s="108" t="s">
        <v>348</v>
      </c>
      <c r="E57" s="107" t="s">
        <v>15</v>
      </c>
      <c r="F57" s="91"/>
      <c r="G57" s="89">
        <v>300</v>
      </c>
      <c r="H57" s="109">
        <v>20</v>
      </c>
      <c r="I57" s="92">
        <v>21</v>
      </c>
      <c r="J57" s="93">
        <f t="shared" si="3"/>
        <v>341</v>
      </c>
      <c r="K57" s="16"/>
      <c r="L57" s="301">
        <f t="shared" si="4"/>
        <v>341</v>
      </c>
      <c r="M57" s="302"/>
      <c r="N57" s="303">
        <f t="shared" si="5"/>
        <v>341</v>
      </c>
      <c r="O57" s="110"/>
      <c r="P57" s="130"/>
      <c r="Q57" s="26"/>
      <c r="R57" s="15"/>
      <c r="S57" s="13"/>
      <c r="T57" s="16"/>
      <c r="U57" s="16"/>
      <c r="AB57" s="130"/>
      <c r="AC57" s="172"/>
      <c r="AD57" s="108"/>
      <c r="AE57" s="107"/>
    </row>
    <row r="58" spans="2:31" s="14" customFormat="1" ht="12.75" customHeight="1" x14ac:dyDescent="0.3">
      <c r="B58" s="269"/>
      <c r="C58" s="170" t="s">
        <v>654</v>
      </c>
      <c r="D58" s="108" t="s">
        <v>553</v>
      </c>
      <c r="E58" s="107" t="s">
        <v>621</v>
      </c>
      <c r="F58" s="91"/>
      <c r="G58" s="89">
        <v>200</v>
      </c>
      <c r="H58" s="109">
        <v>8</v>
      </c>
      <c r="I58" s="92"/>
      <c r="J58" s="93">
        <f t="shared" si="3"/>
        <v>208</v>
      </c>
      <c r="K58" s="16"/>
      <c r="L58" s="301">
        <f t="shared" si="4"/>
        <v>208</v>
      </c>
      <c r="M58" s="302"/>
      <c r="N58" s="303">
        <f t="shared" si="5"/>
        <v>208</v>
      </c>
      <c r="O58" s="110"/>
      <c r="P58" s="130"/>
      <c r="Q58" s="26"/>
      <c r="R58" s="15"/>
      <c r="S58" s="13"/>
      <c r="T58" s="16"/>
      <c r="U58" s="16"/>
      <c r="AB58" s="130"/>
      <c r="AC58" s="172"/>
      <c r="AD58" s="108"/>
      <c r="AE58" s="107"/>
    </row>
    <row r="59" spans="2:31" s="14" customFormat="1" ht="12.75" customHeight="1" x14ac:dyDescent="0.3">
      <c r="B59" s="269"/>
      <c r="C59" s="170" t="s">
        <v>795</v>
      </c>
      <c r="D59" s="108" t="s">
        <v>289</v>
      </c>
      <c r="E59" s="107" t="s">
        <v>7</v>
      </c>
      <c r="F59" s="91"/>
      <c r="G59" s="89">
        <v>200</v>
      </c>
      <c r="H59" s="109">
        <v>8</v>
      </c>
      <c r="I59" s="92"/>
      <c r="J59" s="93">
        <f t="shared" si="3"/>
        <v>208</v>
      </c>
      <c r="K59" s="16"/>
      <c r="L59" s="301">
        <f t="shared" si="4"/>
        <v>208</v>
      </c>
      <c r="M59" s="302"/>
      <c r="N59" s="303">
        <f t="shared" si="5"/>
        <v>208</v>
      </c>
      <c r="O59" s="110"/>
      <c r="P59" s="130"/>
      <c r="Q59" s="26"/>
      <c r="R59" s="15"/>
      <c r="S59" s="13"/>
      <c r="T59" s="16"/>
      <c r="U59" s="16"/>
      <c r="AB59" s="130"/>
      <c r="AC59" s="172"/>
      <c r="AD59" s="108"/>
      <c r="AE59" s="107"/>
    </row>
    <row r="60" spans="2:31" s="14" customFormat="1" ht="12.75" customHeight="1" x14ac:dyDescent="0.3">
      <c r="B60" s="269"/>
      <c r="C60" s="314" t="s">
        <v>655</v>
      </c>
      <c r="D60" s="175" t="s">
        <v>69</v>
      </c>
      <c r="E60" s="174" t="s">
        <v>43</v>
      </c>
      <c r="F60" s="91"/>
      <c r="G60" s="89">
        <v>100</v>
      </c>
      <c r="H60" s="109">
        <v>22</v>
      </c>
      <c r="I60" s="92">
        <v>24</v>
      </c>
      <c r="J60" s="93">
        <f t="shared" si="3"/>
        <v>146</v>
      </c>
      <c r="K60" s="16"/>
      <c r="L60" s="301">
        <f t="shared" si="4"/>
        <v>146</v>
      </c>
      <c r="M60" s="302"/>
      <c r="N60" s="303">
        <f t="shared" si="5"/>
        <v>146</v>
      </c>
      <c r="O60" s="110"/>
      <c r="P60" s="130"/>
      <c r="Q60" s="26"/>
      <c r="R60" s="15"/>
      <c r="S60" s="13"/>
      <c r="T60" s="16"/>
      <c r="U60" s="16"/>
      <c r="AB60" s="130"/>
      <c r="AC60" s="172"/>
      <c r="AD60" s="108"/>
      <c r="AE60" s="107"/>
    </row>
    <row r="61" spans="2:31" s="14" customFormat="1" ht="12.75" customHeight="1" x14ac:dyDescent="0.3">
      <c r="B61" s="269"/>
      <c r="C61" s="314" t="s">
        <v>656</v>
      </c>
      <c r="D61" s="108" t="s">
        <v>657</v>
      </c>
      <c r="E61" s="107" t="s">
        <v>31</v>
      </c>
      <c r="F61" s="91"/>
      <c r="G61" s="89">
        <v>200</v>
      </c>
      <c r="H61" s="109">
        <v>22</v>
      </c>
      <c r="I61" s="92">
        <v>25</v>
      </c>
      <c r="J61" s="93">
        <f t="shared" si="3"/>
        <v>247</v>
      </c>
      <c r="K61" s="16"/>
      <c r="L61" s="301">
        <f t="shared" si="4"/>
        <v>247</v>
      </c>
      <c r="M61" s="302"/>
      <c r="N61" s="303">
        <f t="shared" si="5"/>
        <v>247</v>
      </c>
      <c r="O61" s="110"/>
      <c r="P61" s="130"/>
      <c r="Q61" s="26"/>
      <c r="R61" s="15"/>
      <c r="S61" s="13"/>
      <c r="T61" s="16"/>
      <c r="U61" s="16"/>
      <c r="AB61" s="130"/>
      <c r="AC61" s="172"/>
      <c r="AD61" s="108"/>
      <c r="AE61" s="107"/>
    </row>
    <row r="62" spans="2:31" s="14" customFormat="1" ht="12.75" customHeight="1" x14ac:dyDescent="0.3">
      <c r="B62" s="269"/>
      <c r="C62" s="170" t="s">
        <v>285</v>
      </c>
      <c r="D62" s="108" t="s">
        <v>295</v>
      </c>
      <c r="E62" s="107" t="s">
        <v>40</v>
      </c>
      <c r="F62" s="91"/>
      <c r="G62" s="89">
        <v>300</v>
      </c>
      <c r="H62" s="109">
        <v>16</v>
      </c>
      <c r="I62" s="92"/>
      <c r="J62" s="93">
        <f t="shared" si="3"/>
        <v>316</v>
      </c>
      <c r="K62" s="16"/>
      <c r="L62" s="301">
        <f t="shared" si="4"/>
        <v>316</v>
      </c>
      <c r="M62" s="302"/>
      <c r="N62" s="303">
        <f t="shared" si="5"/>
        <v>316</v>
      </c>
      <c r="O62" s="110"/>
      <c r="P62" s="130"/>
      <c r="Q62" s="26"/>
      <c r="R62" s="15"/>
      <c r="S62" s="13"/>
      <c r="T62" s="16"/>
      <c r="U62" s="16"/>
      <c r="AB62" s="130"/>
      <c r="AC62" s="172"/>
      <c r="AD62" s="108"/>
      <c r="AE62" s="107"/>
    </row>
    <row r="63" spans="2:31" s="14" customFormat="1" ht="12.75" customHeight="1" x14ac:dyDescent="0.3">
      <c r="B63" s="269"/>
      <c r="C63" s="314" t="s">
        <v>434</v>
      </c>
      <c r="D63" s="175" t="s">
        <v>614</v>
      </c>
      <c r="E63" s="174" t="s">
        <v>32</v>
      </c>
      <c r="F63" s="91"/>
      <c r="G63" s="89">
        <v>100</v>
      </c>
      <c r="H63" s="109">
        <v>16</v>
      </c>
      <c r="I63" s="92"/>
      <c r="J63" s="93">
        <f t="shared" si="3"/>
        <v>116</v>
      </c>
      <c r="K63" s="16"/>
      <c r="L63" s="301">
        <f t="shared" si="4"/>
        <v>116</v>
      </c>
      <c r="M63" s="302"/>
      <c r="N63" s="303">
        <f t="shared" si="5"/>
        <v>116</v>
      </c>
      <c r="O63" s="110"/>
      <c r="P63" s="130"/>
      <c r="Q63" s="26"/>
      <c r="R63" s="15"/>
      <c r="S63" s="13"/>
      <c r="T63" s="16"/>
      <c r="U63" s="16"/>
      <c r="AB63" s="130"/>
      <c r="AC63" s="172"/>
      <c r="AD63" s="108"/>
      <c r="AE63" s="107"/>
    </row>
    <row r="64" spans="2:31" s="14" customFormat="1" ht="12.75" customHeight="1" x14ac:dyDescent="0.3">
      <c r="B64" s="269"/>
      <c r="C64" s="170" t="s">
        <v>284</v>
      </c>
      <c r="D64" s="108" t="s">
        <v>348</v>
      </c>
      <c r="E64" s="107" t="s">
        <v>15</v>
      </c>
      <c r="F64" s="91"/>
      <c r="G64" s="89">
        <v>300</v>
      </c>
      <c r="H64" s="109">
        <v>27</v>
      </c>
      <c r="I64" s="92">
        <v>27</v>
      </c>
      <c r="J64" s="93">
        <f t="shared" si="3"/>
        <v>354</v>
      </c>
      <c r="K64" s="16"/>
      <c r="L64" s="301">
        <f t="shared" si="4"/>
        <v>354</v>
      </c>
      <c r="M64" s="302"/>
      <c r="N64" s="303">
        <f t="shared" si="5"/>
        <v>354</v>
      </c>
      <c r="O64" s="110"/>
      <c r="P64" s="130"/>
      <c r="Q64" s="26"/>
      <c r="R64" s="15"/>
      <c r="S64" s="13"/>
      <c r="T64" s="16"/>
      <c r="U64" s="16"/>
      <c r="AB64" s="130"/>
      <c r="AC64" s="172"/>
      <c r="AD64" s="108"/>
      <c r="AE64" s="107"/>
    </row>
    <row r="65" spans="2:32" ht="12.75" customHeight="1" x14ac:dyDescent="0.3">
      <c r="B65" s="269"/>
      <c r="C65" s="170" t="s">
        <v>368</v>
      </c>
      <c r="D65" s="108" t="s">
        <v>293</v>
      </c>
      <c r="E65" s="107" t="s">
        <v>28</v>
      </c>
      <c r="F65" s="91"/>
      <c r="G65" s="89">
        <v>300</v>
      </c>
      <c r="H65" s="109">
        <v>8</v>
      </c>
      <c r="I65" s="92"/>
      <c r="J65" s="93">
        <f t="shared" si="3"/>
        <v>308</v>
      </c>
      <c r="L65" s="301">
        <f t="shared" si="4"/>
        <v>308</v>
      </c>
      <c r="M65" s="302"/>
      <c r="N65" s="303">
        <f t="shared" si="5"/>
        <v>308</v>
      </c>
      <c r="O65" s="110"/>
      <c r="P65" s="130"/>
      <c r="Q65" s="26"/>
      <c r="R65" s="15"/>
      <c r="S65" s="13"/>
      <c r="AB65" s="130"/>
      <c r="AC65" s="172"/>
      <c r="AD65" s="108"/>
      <c r="AE65" s="107"/>
    </row>
    <row r="66" spans="2:32" ht="12.75" customHeight="1" x14ac:dyDescent="0.3">
      <c r="C66" s="314" t="s">
        <v>368</v>
      </c>
      <c r="D66" s="108" t="s">
        <v>293</v>
      </c>
      <c r="E66" s="107" t="s">
        <v>28</v>
      </c>
      <c r="F66" s="91"/>
      <c r="G66" s="89">
        <v>200</v>
      </c>
      <c r="H66" s="109">
        <v>16</v>
      </c>
      <c r="I66" s="92"/>
      <c r="J66" s="93">
        <f t="shared" ref="J66:J97" si="6">F66+G66+H66+I66</f>
        <v>216</v>
      </c>
      <c r="L66" s="301">
        <f t="shared" ref="L66:L97" si="7">J66+K66</f>
        <v>216</v>
      </c>
      <c r="M66" s="302"/>
      <c r="N66" s="303">
        <f t="shared" ref="N66:N97" si="8">L66+M66</f>
        <v>216</v>
      </c>
      <c r="Q66" s="26"/>
      <c r="T66" s="14"/>
      <c r="U66" s="14"/>
      <c r="AF66" s="14"/>
    </row>
    <row r="67" spans="2:32" ht="12.75" customHeight="1" x14ac:dyDescent="0.3">
      <c r="C67" s="170" t="s">
        <v>424</v>
      </c>
      <c r="D67" s="175" t="s">
        <v>348</v>
      </c>
      <c r="E67" s="174" t="s">
        <v>15</v>
      </c>
      <c r="F67" s="91"/>
      <c r="G67" s="89">
        <v>100</v>
      </c>
      <c r="H67" s="109">
        <v>29</v>
      </c>
      <c r="I67" s="92">
        <v>25</v>
      </c>
      <c r="J67" s="93">
        <f t="shared" si="6"/>
        <v>154</v>
      </c>
      <c r="L67" s="301">
        <f t="shared" si="7"/>
        <v>154</v>
      </c>
      <c r="M67" s="302"/>
      <c r="N67" s="303">
        <f t="shared" si="8"/>
        <v>154</v>
      </c>
      <c r="Q67" s="26"/>
      <c r="S67" s="16"/>
      <c r="T67" s="14"/>
      <c r="U67" s="14"/>
      <c r="AF67" s="14"/>
    </row>
    <row r="68" spans="2:32" ht="12.75" customHeight="1" x14ac:dyDescent="0.3">
      <c r="C68" s="170" t="s">
        <v>447</v>
      </c>
      <c r="D68" s="175" t="s">
        <v>291</v>
      </c>
      <c r="E68" s="174" t="s">
        <v>46</v>
      </c>
      <c r="F68" s="91"/>
      <c r="G68" s="89">
        <v>100</v>
      </c>
      <c r="H68" s="109">
        <v>27</v>
      </c>
      <c r="I68" s="92">
        <v>28</v>
      </c>
      <c r="J68" s="93">
        <f t="shared" si="6"/>
        <v>155</v>
      </c>
      <c r="L68" s="301">
        <f t="shared" si="7"/>
        <v>155</v>
      </c>
      <c r="M68" s="302"/>
      <c r="N68" s="303">
        <f t="shared" si="8"/>
        <v>155</v>
      </c>
      <c r="Q68" s="26"/>
      <c r="S68" s="16"/>
      <c r="T68" s="14"/>
      <c r="U68" s="14"/>
      <c r="AF68" s="14"/>
    </row>
    <row r="69" spans="2:32" ht="12.75" customHeight="1" x14ac:dyDescent="0.3">
      <c r="C69" s="314" t="s">
        <v>658</v>
      </c>
      <c r="D69" s="108" t="s">
        <v>657</v>
      </c>
      <c r="E69" s="107" t="s">
        <v>31</v>
      </c>
      <c r="F69" s="91"/>
      <c r="G69" s="89">
        <v>200</v>
      </c>
      <c r="H69" s="109">
        <v>8</v>
      </c>
      <c r="I69" s="92"/>
      <c r="J69" s="93">
        <f t="shared" si="6"/>
        <v>208</v>
      </c>
      <c r="L69" s="301">
        <f t="shared" si="7"/>
        <v>208</v>
      </c>
      <c r="M69" s="302"/>
      <c r="N69" s="303">
        <f t="shared" si="8"/>
        <v>208</v>
      </c>
      <c r="Q69" s="26"/>
      <c r="S69" s="16"/>
      <c r="T69" s="14"/>
      <c r="U69" s="14"/>
      <c r="AF69" s="14"/>
    </row>
    <row r="70" spans="2:32" ht="12.75" customHeight="1" x14ac:dyDescent="0.3">
      <c r="C70" s="170" t="s">
        <v>369</v>
      </c>
      <c r="D70" s="108" t="s">
        <v>69</v>
      </c>
      <c r="E70" s="107" t="s">
        <v>43</v>
      </c>
      <c r="F70" s="91"/>
      <c r="G70" s="89">
        <v>300</v>
      </c>
      <c r="H70" s="109">
        <v>16</v>
      </c>
      <c r="I70" s="92"/>
      <c r="J70" s="93">
        <f t="shared" si="6"/>
        <v>316</v>
      </c>
      <c r="L70" s="301">
        <f t="shared" si="7"/>
        <v>316</v>
      </c>
      <c r="M70" s="302"/>
      <c r="N70" s="303">
        <f t="shared" si="8"/>
        <v>316</v>
      </c>
      <c r="Q70" s="26"/>
      <c r="S70" s="16"/>
      <c r="T70" s="14"/>
      <c r="U70" s="14"/>
      <c r="AF70" s="14"/>
    </row>
    <row r="71" spans="2:32" ht="12.75" customHeight="1" x14ac:dyDescent="0.3">
      <c r="C71" s="171" t="s">
        <v>370</v>
      </c>
      <c r="D71" s="108" t="s">
        <v>350</v>
      </c>
      <c r="E71" s="107" t="s">
        <v>12</v>
      </c>
      <c r="F71" s="91"/>
      <c r="G71" s="89">
        <v>300</v>
      </c>
      <c r="H71" s="109">
        <v>8</v>
      </c>
      <c r="I71" s="92"/>
      <c r="J71" s="93">
        <f t="shared" si="6"/>
        <v>308</v>
      </c>
      <c r="L71" s="301">
        <f t="shared" si="7"/>
        <v>308</v>
      </c>
      <c r="M71" s="302"/>
      <c r="N71" s="303">
        <f t="shared" si="8"/>
        <v>308</v>
      </c>
      <c r="Q71" s="26"/>
      <c r="S71" s="16"/>
      <c r="T71" s="14"/>
      <c r="U71" s="14"/>
      <c r="AF71" s="14"/>
    </row>
    <row r="72" spans="2:32" ht="12.75" customHeight="1" x14ac:dyDescent="0.3">
      <c r="C72" s="314" t="s">
        <v>649</v>
      </c>
      <c r="D72" s="108" t="s">
        <v>659</v>
      </c>
      <c r="E72" s="107" t="s">
        <v>12</v>
      </c>
      <c r="F72" s="91"/>
      <c r="G72" s="89">
        <v>200</v>
      </c>
      <c r="H72" s="109">
        <v>20</v>
      </c>
      <c r="I72" s="92">
        <v>19</v>
      </c>
      <c r="J72" s="93">
        <f t="shared" si="6"/>
        <v>239</v>
      </c>
      <c r="L72" s="301">
        <f t="shared" si="7"/>
        <v>239</v>
      </c>
      <c r="M72" s="302"/>
      <c r="N72" s="303">
        <f t="shared" si="8"/>
        <v>239</v>
      </c>
      <c r="Q72" s="26"/>
    </row>
    <row r="73" spans="2:32" ht="12.75" customHeight="1" x14ac:dyDescent="0.3">
      <c r="C73" s="171" t="s">
        <v>660</v>
      </c>
      <c r="D73" s="175" t="s">
        <v>630</v>
      </c>
      <c r="E73" s="174" t="s">
        <v>15</v>
      </c>
      <c r="F73" s="91"/>
      <c r="G73" s="89">
        <v>100</v>
      </c>
      <c r="H73" s="109">
        <v>19</v>
      </c>
      <c r="I73" s="92"/>
      <c r="J73" s="93">
        <f t="shared" si="6"/>
        <v>119</v>
      </c>
      <c r="L73" s="301">
        <f t="shared" si="7"/>
        <v>119</v>
      </c>
      <c r="M73" s="302"/>
      <c r="N73" s="303">
        <f t="shared" si="8"/>
        <v>119</v>
      </c>
      <c r="Q73" s="26"/>
    </row>
    <row r="74" spans="2:32" ht="12.75" customHeight="1" x14ac:dyDescent="0.3">
      <c r="C74" s="171" t="s">
        <v>371</v>
      </c>
      <c r="D74" s="108" t="s">
        <v>353</v>
      </c>
      <c r="E74" s="107" t="s">
        <v>35</v>
      </c>
      <c r="F74" s="91"/>
      <c r="G74" s="89">
        <v>300</v>
      </c>
      <c r="H74" s="109">
        <v>8</v>
      </c>
      <c r="I74" s="92"/>
      <c r="J74" s="93">
        <f t="shared" si="6"/>
        <v>308</v>
      </c>
      <c r="L74" s="301">
        <f t="shared" si="7"/>
        <v>308</v>
      </c>
      <c r="M74" s="302"/>
      <c r="N74" s="303">
        <f t="shared" si="8"/>
        <v>308</v>
      </c>
      <c r="Q74" s="26"/>
    </row>
    <row r="75" spans="2:32" ht="12.75" customHeight="1" x14ac:dyDescent="0.3">
      <c r="C75" s="170" t="s">
        <v>793</v>
      </c>
      <c r="D75" s="108" t="s">
        <v>69</v>
      </c>
      <c r="E75" s="107" t="s">
        <v>43</v>
      </c>
      <c r="F75" s="91"/>
      <c r="G75" s="89">
        <v>200</v>
      </c>
      <c r="H75" s="109">
        <v>16</v>
      </c>
      <c r="I75" s="92"/>
      <c r="J75" s="93">
        <f t="shared" si="6"/>
        <v>216</v>
      </c>
      <c r="L75" s="301">
        <f t="shared" si="7"/>
        <v>216</v>
      </c>
      <c r="M75" s="302"/>
      <c r="N75" s="303">
        <f t="shared" si="8"/>
        <v>216</v>
      </c>
      <c r="Q75" s="26"/>
    </row>
    <row r="76" spans="2:32" ht="12.75" customHeight="1" x14ac:dyDescent="0.3">
      <c r="C76" s="170" t="s">
        <v>661</v>
      </c>
      <c r="D76" s="108" t="s">
        <v>657</v>
      </c>
      <c r="E76" s="107" t="s">
        <v>31</v>
      </c>
      <c r="F76" s="91"/>
      <c r="G76" s="89">
        <v>200</v>
      </c>
      <c r="H76" s="109">
        <v>26</v>
      </c>
      <c r="I76" s="92">
        <v>26</v>
      </c>
      <c r="J76" s="93">
        <f t="shared" si="6"/>
        <v>252</v>
      </c>
      <c r="L76" s="301">
        <f t="shared" si="7"/>
        <v>252</v>
      </c>
      <c r="M76" s="302"/>
      <c r="N76" s="303">
        <f t="shared" si="8"/>
        <v>252</v>
      </c>
    </row>
    <row r="77" spans="2:32" ht="12.75" customHeight="1" x14ac:dyDescent="0.3">
      <c r="C77" s="170" t="s">
        <v>662</v>
      </c>
      <c r="D77" s="175" t="s">
        <v>73</v>
      </c>
      <c r="E77" s="174" t="s">
        <v>36</v>
      </c>
      <c r="F77" s="91"/>
      <c r="G77" s="89">
        <v>100</v>
      </c>
      <c r="H77" s="109">
        <v>25</v>
      </c>
      <c r="I77" s="92">
        <v>29</v>
      </c>
      <c r="J77" s="93">
        <f t="shared" si="6"/>
        <v>154</v>
      </c>
      <c r="L77" s="301">
        <f t="shared" si="7"/>
        <v>154</v>
      </c>
      <c r="M77" s="302"/>
      <c r="N77" s="303">
        <f t="shared" si="8"/>
        <v>154</v>
      </c>
    </row>
    <row r="78" spans="2:32" ht="12.75" customHeight="1" x14ac:dyDescent="0.3">
      <c r="C78" s="171" t="s">
        <v>301</v>
      </c>
      <c r="D78" s="108" t="s">
        <v>302</v>
      </c>
      <c r="E78" s="107" t="s">
        <v>33</v>
      </c>
      <c r="F78" s="91"/>
      <c r="G78" s="89">
        <v>300</v>
      </c>
      <c r="H78" s="109">
        <v>17</v>
      </c>
      <c r="I78" s="92">
        <v>18</v>
      </c>
      <c r="J78" s="93">
        <f t="shared" si="6"/>
        <v>335</v>
      </c>
      <c r="L78" s="301">
        <f t="shared" si="7"/>
        <v>335</v>
      </c>
      <c r="M78" s="302"/>
      <c r="N78" s="303">
        <f t="shared" si="8"/>
        <v>335</v>
      </c>
    </row>
    <row r="79" spans="2:32" ht="12.75" customHeight="1" x14ac:dyDescent="0.3">
      <c r="C79" s="171" t="s">
        <v>301</v>
      </c>
      <c r="D79" s="108" t="s">
        <v>302</v>
      </c>
      <c r="E79" s="107" t="s">
        <v>33</v>
      </c>
      <c r="F79" s="91"/>
      <c r="G79" s="89">
        <v>200</v>
      </c>
      <c r="H79" s="109">
        <v>19</v>
      </c>
      <c r="I79" s="92">
        <v>23</v>
      </c>
      <c r="J79" s="93">
        <f t="shared" si="6"/>
        <v>242</v>
      </c>
      <c r="L79" s="301">
        <f t="shared" si="7"/>
        <v>242</v>
      </c>
      <c r="M79" s="302"/>
      <c r="N79" s="303">
        <f t="shared" si="8"/>
        <v>242</v>
      </c>
    </row>
    <row r="80" spans="2:32" ht="12.75" customHeight="1" x14ac:dyDescent="0.3">
      <c r="C80" s="170" t="s">
        <v>663</v>
      </c>
      <c r="D80" s="175" t="s">
        <v>348</v>
      </c>
      <c r="E80" s="174" t="s">
        <v>15</v>
      </c>
      <c r="F80" s="91"/>
      <c r="G80" s="89">
        <v>100</v>
      </c>
      <c r="H80" s="109">
        <v>8</v>
      </c>
      <c r="I80" s="92"/>
      <c r="J80" s="93">
        <f t="shared" si="6"/>
        <v>108</v>
      </c>
      <c r="L80" s="301">
        <f t="shared" si="7"/>
        <v>108</v>
      </c>
      <c r="M80" s="302"/>
      <c r="N80" s="303">
        <f t="shared" si="8"/>
        <v>108</v>
      </c>
    </row>
    <row r="81" spans="3:14" s="14" customFormat="1" ht="12.75" customHeight="1" x14ac:dyDescent="0.3">
      <c r="C81" s="171" t="s">
        <v>298</v>
      </c>
      <c r="D81" s="108" t="s">
        <v>299</v>
      </c>
      <c r="E81" s="107" t="s">
        <v>35</v>
      </c>
      <c r="F81" s="91"/>
      <c r="G81" s="89">
        <v>300</v>
      </c>
      <c r="H81" s="109">
        <v>22</v>
      </c>
      <c r="I81" s="92"/>
      <c r="J81" s="93">
        <f t="shared" si="6"/>
        <v>322</v>
      </c>
      <c r="K81" s="16"/>
      <c r="L81" s="301">
        <f t="shared" si="7"/>
        <v>322</v>
      </c>
      <c r="M81" s="302"/>
      <c r="N81" s="303">
        <f t="shared" si="8"/>
        <v>322</v>
      </c>
    </row>
    <row r="82" spans="3:14" s="14" customFormat="1" ht="12.75" customHeight="1" x14ac:dyDescent="0.3">
      <c r="C82" s="170" t="s">
        <v>386</v>
      </c>
      <c r="D82" s="108" t="s">
        <v>611</v>
      </c>
      <c r="E82" s="107" t="s">
        <v>29</v>
      </c>
      <c r="F82" s="91"/>
      <c r="G82" s="89">
        <v>200</v>
      </c>
      <c r="H82" s="109">
        <v>17</v>
      </c>
      <c r="I82" s="92">
        <v>20</v>
      </c>
      <c r="J82" s="93">
        <f t="shared" si="6"/>
        <v>237</v>
      </c>
      <c r="K82" s="16"/>
      <c r="L82" s="301">
        <f t="shared" si="7"/>
        <v>237</v>
      </c>
      <c r="M82" s="302"/>
      <c r="N82" s="303">
        <f t="shared" si="8"/>
        <v>237</v>
      </c>
    </row>
    <row r="83" spans="3:14" s="14" customFormat="1" ht="12.75" customHeight="1" x14ac:dyDescent="0.3">
      <c r="C83" s="170" t="s">
        <v>294</v>
      </c>
      <c r="D83" s="108" t="s">
        <v>295</v>
      </c>
      <c r="E83" s="107" t="s">
        <v>40</v>
      </c>
      <c r="F83" s="91"/>
      <c r="G83" s="89">
        <v>300</v>
      </c>
      <c r="H83" s="109">
        <v>25</v>
      </c>
      <c r="I83" s="92">
        <v>20</v>
      </c>
      <c r="J83" s="93">
        <f t="shared" si="6"/>
        <v>345</v>
      </c>
      <c r="K83" s="16"/>
      <c r="L83" s="301">
        <f t="shared" si="7"/>
        <v>345</v>
      </c>
      <c r="M83" s="302"/>
      <c r="N83" s="303">
        <f t="shared" si="8"/>
        <v>345</v>
      </c>
    </row>
    <row r="84" spans="3:14" s="14" customFormat="1" ht="12.75" customHeight="1" x14ac:dyDescent="0.3">
      <c r="C84" s="171" t="s">
        <v>277</v>
      </c>
      <c r="D84" s="108" t="s">
        <v>342</v>
      </c>
      <c r="E84" s="107" t="s">
        <v>15</v>
      </c>
      <c r="F84" s="91"/>
      <c r="G84" s="89">
        <v>300</v>
      </c>
      <c r="H84" s="109">
        <v>32</v>
      </c>
      <c r="I84" s="92">
        <v>32</v>
      </c>
      <c r="J84" s="93">
        <f t="shared" si="6"/>
        <v>364</v>
      </c>
      <c r="K84" s="16"/>
      <c r="L84" s="301">
        <f t="shared" si="7"/>
        <v>364</v>
      </c>
      <c r="M84" s="302"/>
      <c r="N84" s="303">
        <f t="shared" si="8"/>
        <v>364</v>
      </c>
    </row>
    <row r="85" spans="3:14" s="14" customFormat="1" ht="12.75" customHeight="1" x14ac:dyDescent="0.3">
      <c r="C85" s="314" t="s">
        <v>664</v>
      </c>
      <c r="D85" s="175" t="s">
        <v>395</v>
      </c>
      <c r="E85" s="174" t="s">
        <v>93</v>
      </c>
      <c r="F85" s="91"/>
      <c r="G85" s="89">
        <v>100</v>
      </c>
      <c r="H85" s="109">
        <v>16</v>
      </c>
      <c r="I85" s="92"/>
      <c r="J85" s="93">
        <f t="shared" si="6"/>
        <v>116</v>
      </c>
      <c r="K85" s="16"/>
      <c r="L85" s="301">
        <f t="shared" si="7"/>
        <v>116</v>
      </c>
      <c r="M85" s="302"/>
      <c r="N85" s="303">
        <f t="shared" si="8"/>
        <v>116</v>
      </c>
    </row>
    <row r="86" spans="3:14" s="14" customFormat="1" ht="12.75" customHeight="1" x14ac:dyDescent="0.3">
      <c r="C86" s="171" t="s">
        <v>391</v>
      </c>
      <c r="D86" s="108" t="s">
        <v>495</v>
      </c>
      <c r="E86" s="107" t="s">
        <v>28</v>
      </c>
      <c r="F86" s="91"/>
      <c r="G86" s="89">
        <v>200</v>
      </c>
      <c r="H86" s="109">
        <v>8</v>
      </c>
      <c r="I86" s="92"/>
      <c r="J86" s="93">
        <f t="shared" si="6"/>
        <v>208</v>
      </c>
      <c r="K86" s="16"/>
      <c r="L86" s="301">
        <f t="shared" si="7"/>
        <v>208</v>
      </c>
      <c r="M86" s="302"/>
      <c r="N86" s="303">
        <f t="shared" si="8"/>
        <v>208</v>
      </c>
    </row>
    <row r="87" spans="3:14" s="14" customFormat="1" ht="12.75" customHeight="1" x14ac:dyDescent="0.3">
      <c r="C87" s="171" t="s">
        <v>281</v>
      </c>
      <c r="D87" s="108" t="s">
        <v>302</v>
      </c>
      <c r="E87" s="107" t="s">
        <v>33</v>
      </c>
      <c r="F87" s="91"/>
      <c r="G87" s="89">
        <v>300</v>
      </c>
      <c r="H87" s="109">
        <v>16</v>
      </c>
      <c r="I87" s="92"/>
      <c r="J87" s="93">
        <f t="shared" si="6"/>
        <v>316</v>
      </c>
      <c r="K87" s="16"/>
      <c r="L87" s="301">
        <f t="shared" si="7"/>
        <v>316</v>
      </c>
      <c r="M87" s="302"/>
      <c r="N87" s="303">
        <f t="shared" si="8"/>
        <v>316</v>
      </c>
    </row>
    <row r="88" spans="3:14" s="14" customFormat="1" ht="12.75" customHeight="1" x14ac:dyDescent="0.3">
      <c r="C88" s="314" t="s">
        <v>665</v>
      </c>
      <c r="D88" s="175" t="s">
        <v>348</v>
      </c>
      <c r="E88" s="174" t="s">
        <v>15</v>
      </c>
      <c r="F88" s="91"/>
      <c r="G88" s="89">
        <v>100</v>
      </c>
      <c r="H88" s="109">
        <v>30</v>
      </c>
      <c r="I88" s="92">
        <v>27</v>
      </c>
      <c r="J88" s="93">
        <f t="shared" si="6"/>
        <v>157</v>
      </c>
      <c r="K88" s="16"/>
      <c r="L88" s="301">
        <f t="shared" si="7"/>
        <v>157</v>
      </c>
      <c r="M88" s="302"/>
      <c r="N88" s="303">
        <f t="shared" si="8"/>
        <v>157</v>
      </c>
    </row>
    <row r="89" spans="3:14" s="14" customFormat="1" ht="12.75" customHeight="1" x14ac:dyDescent="0.3">
      <c r="C89" s="170" t="s">
        <v>666</v>
      </c>
      <c r="D89" s="175" t="s">
        <v>289</v>
      </c>
      <c r="E89" s="174" t="s">
        <v>7</v>
      </c>
      <c r="F89" s="91"/>
      <c r="G89" s="89">
        <v>100</v>
      </c>
      <c r="H89" s="109">
        <v>18</v>
      </c>
      <c r="I89" s="92"/>
      <c r="J89" s="93">
        <f t="shared" si="6"/>
        <v>118</v>
      </c>
      <c r="K89" s="16"/>
      <c r="L89" s="301">
        <f t="shared" si="7"/>
        <v>118</v>
      </c>
      <c r="M89" s="302"/>
      <c r="N89" s="303">
        <f t="shared" si="8"/>
        <v>118</v>
      </c>
    </row>
    <row r="90" spans="3:14" s="14" customFormat="1" ht="12.75" customHeight="1" x14ac:dyDescent="0.3">
      <c r="C90" s="170" t="s">
        <v>667</v>
      </c>
      <c r="D90" s="175" t="s">
        <v>38</v>
      </c>
      <c r="E90" s="174" t="s">
        <v>37</v>
      </c>
      <c r="F90" s="91"/>
      <c r="G90" s="89">
        <v>100</v>
      </c>
      <c r="H90" s="109">
        <v>8</v>
      </c>
      <c r="I90" s="92"/>
      <c r="J90" s="93">
        <f t="shared" si="6"/>
        <v>108</v>
      </c>
      <c r="K90" s="16"/>
      <c r="L90" s="301">
        <f t="shared" si="7"/>
        <v>108</v>
      </c>
      <c r="M90" s="302"/>
      <c r="N90" s="303">
        <f t="shared" si="8"/>
        <v>108</v>
      </c>
    </row>
    <row r="91" spans="3:14" s="14" customFormat="1" ht="12.75" customHeight="1" x14ac:dyDescent="0.3">
      <c r="C91" s="170" t="s">
        <v>387</v>
      </c>
      <c r="D91" s="108" t="s">
        <v>611</v>
      </c>
      <c r="E91" s="107" t="s">
        <v>29</v>
      </c>
      <c r="F91" s="91"/>
      <c r="G91" s="89">
        <v>200</v>
      </c>
      <c r="H91" s="109">
        <v>16</v>
      </c>
      <c r="I91" s="92"/>
      <c r="J91" s="93">
        <f t="shared" si="6"/>
        <v>216</v>
      </c>
      <c r="K91" s="16"/>
      <c r="L91" s="301">
        <f t="shared" si="7"/>
        <v>216</v>
      </c>
      <c r="M91" s="302"/>
      <c r="N91" s="303">
        <f t="shared" si="8"/>
        <v>216</v>
      </c>
    </row>
    <row r="92" spans="3:14" s="14" customFormat="1" ht="12.75" customHeight="1" x14ac:dyDescent="0.3">
      <c r="C92" s="170" t="s">
        <v>668</v>
      </c>
      <c r="D92" s="175" t="s">
        <v>345</v>
      </c>
      <c r="E92" s="174" t="s">
        <v>39</v>
      </c>
      <c r="F92" s="91"/>
      <c r="G92" s="89">
        <v>100</v>
      </c>
      <c r="H92" s="109">
        <v>16</v>
      </c>
      <c r="I92" s="92"/>
      <c r="J92" s="93">
        <f t="shared" si="6"/>
        <v>116</v>
      </c>
      <c r="K92" s="16"/>
      <c r="L92" s="301">
        <f t="shared" si="7"/>
        <v>116</v>
      </c>
      <c r="M92" s="302"/>
      <c r="N92" s="303">
        <f t="shared" si="8"/>
        <v>116</v>
      </c>
    </row>
    <row r="93" spans="3:14" s="14" customFormat="1" ht="12.75" customHeight="1" x14ac:dyDescent="0.3">
      <c r="C93" s="171" t="s">
        <v>383</v>
      </c>
      <c r="D93" s="108" t="s">
        <v>73</v>
      </c>
      <c r="E93" s="107" t="s">
        <v>36</v>
      </c>
      <c r="F93" s="91"/>
      <c r="G93" s="89">
        <v>200</v>
      </c>
      <c r="H93" s="109">
        <v>24</v>
      </c>
      <c r="I93" s="92">
        <v>24</v>
      </c>
      <c r="J93" s="93">
        <f t="shared" si="6"/>
        <v>248</v>
      </c>
      <c r="K93" s="16"/>
      <c r="L93" s="301">
        <f t="shared" si="7"/>
        <v>248</v>
      </c>
      <c r="M93" s="302"/>
      <c r="N93" s="303">
        <f t="shared" si="8"/>
        <v>248</v>
      </c>
    </row>
    <row r="94" spans="3:14" s="14" customFormat="1" ht="12.75" customHeight="1" x14ac:dyDescent="0.3">
      <c r="C94" s="171" t="s">
        <v>390</v>
      </c>
      <c r="D94" s="108" t="s">
        <v>267</v>
      </c>
      <c r="E94" s="107" t="s">
        <v>44</v>
      </c>
      <c r="F94" s="91"/>
      <c r="G94" s="89">
        <v>200</v>
      </c>
      <c r="H94" s="109">
        <v>16</v>
      </c>
      <c r="I94" s="92"/>
      <c r="J94" s="93">
        <f t="shared" si="6"/>
        <v>216</v>
      </c>
      <c r="K94" s="16"/>
      <c r="L94" s="301">
        <f t="shared" si="7"/>
        <v>216</v>
      </c>
      <c r="M94" s="302"/>
      <c r="N94" s="303">
        <f t="shared" si="8"/>
        <v>216</v>
      </c>
    </row>
    <row r="95" spans="3:14" s="14" customFormat="1" ht="12.75" customHeight="1" x14ac:dyDescent="0.3">
      <c r="C95" s="171" t="s">
        <v>372</v>
      </c>
      <c r="D95" s="108" t="s">
        <v>267</v>
      </c>
      <c r="E95" s="107" t="s">
        <v>44</v>
      </c>
      <c r="F95" s="91"/>
      <c r="G95" s="89">
        <v>300</v>
      </c>
      <c r="H95" s="109">
        <v>16</v>
      </c>
      <c r="I95" s="92"/>
      <c r="J95" s="93">
        <f t="shared" si="6"/>
        <v>316</v>
      </c>
      <c r="K95" s="16"/>
      <c r="L95" s="301">
        <f t="shared" si="7"/>
        <v>316</v>
      </c>
      <c r="M95" s="302"/>
      <c r="N95" s="303">
        <f t="shared" si="8"/>
        <v>316</v>
      </c>
    </row>
    <row r="96" spans="3:14" s="14" customFormat="1" ht="12.75" customHeight="1" x14ac:dyDescent="0.3">
      <c r="C96" s="170" t="s">
        <v>300</v>
      </c>
      <c r="D96" s="108" t="s">
        <v>350</v>
      </c>
      <c r="E96" s="107" t="s">
        <v>12</v>
      </c>
      <c r="F96" s="91"/>
      <c r="G96" s="89">
        <v>300</v>
      </c>
      <c r="H96" s="109">
        <v>21</v>
      </c>
      <c r="I96" s="92">
        <v>25</v>
      </c>
      <c r="J96" s="93">
        <f t="shared" si="6"/>
        <v>346</v>
      </c>
      <c r="K96" s="16"/>
      <c r="L96" s="301">
        <f t="shared" si="7"/>
        <v>346</v>
      </c>
      <c r="M96" s="302"/>
      <c r="N96" s="303">
        <f t="shared" si="8"/>
        <v>346</v>
      </c>
    </row>
    <row r="97" spans="3:32" ht="12.75" customHeight="1" x14ac:dyDescent="0.3">
      <c r="C97" s="314" t="s">
        <v>669</v>
      </c>
      <c r="D97" s="175" t="s">
        <v>583</v>
      </c>
      <c r="E97" s="174" t="s">
        <v>41</v>
      </c>
      <c r="F97" s="91"/>
      <c r="G97" s="89">
        <v>100</v>
      </c>
      <c r="H97" s="109">
        <v>16</v>
      </c>
      <c r="I97" s="92"/>
      <c r="J97" s="93">
        <f t="shared" si="6"/>
        <v>116</v>
      </c>
      <c r="L97" s="301">
        <f t="shared" si="7"/>
        <v>116</v>
      </c>
      <c r="M97" s="302"/>
      <c r="N97" s="303">
        <f t="shared" si="8"/>
        <v>116</v>
      </c>
      <c r="Q97" s="14"/>
      <c r="T97" s="14"/>
      <c r="U97" s="14"/>
      <c r="AF97" s="14"/>
    </row>
    <row r="98" spans="3:32" ht="12.75" customHeight="1" x14ac:dyDescent="0.3">
      <c r="C98" s="171" t="s">
        <v>335</v>
      </c>
      <c r="D98" s="175" t="s">
        <v>382</v>
      </c>
      <c r="E98" s="174" t="s">
        <v>15</v>
      </c>
      <c r="F98" s="91"/>
      <c r="G98" s="89">
        <v>100</v>
      </c>
      <c r="H98" s="109">
        <v>32</v>
      </c>
      <c r="I98" s="92">
        <v>32</v>
      </c>
      <c r="J98" s="93">
        <f t="shared" ref="J98:J102" si="9">F98+G98+H98+I98</f>
        <v>164</v>
      </c>
      <c r="L98" s="301">
        <f t="shared" ref="L98:L102" si="10">J98+K98</f>
        <v>164</v>
      </c>
      <c r="M98" s="302"/>
      <c r="N98" s="303">
        <f t="shared" ref="N98:N102" si="11">L98+M98</f>
        <v>164</v>
      </c>
    </row>
    <row r="99" spans="3:32" ht="12.75" customHeight="1" x14ac:dyDescent="0.3">
      <c r="C99" s="170" t="s">
        <v>670</v>
      </c>
      <c r="D99" s="175" t="s">
        <v>671</v>
      </c>
      <c r="E99" s="174" t="s">
        <v>207</v>
      </c>
      <c r="F99" s="91"/>
      <c r="G99" s="89">
        <v>100</v>
      </c>
      <c r="H99" s="109">
        <v>16</v>
      </c>
      <c r="I99" s="92"/>
      <c r="J99" s="93">
        <f t="shared" si="9"/>
        <v>116</v>
      </c>
      <c r="L99" s="301">
        <f t="shared" si="10"/>
        <v>116</v>
      </c>
      <c r="M99" s="302"/>
      <c r="N99" s="303">
        <f t="shared" si="11"/>
        <v>116</v>
      </c>
    </row>
    <row r="100" spans="3:32" ht="12.75" customHeight="1" x14ac:dyDescent="0.3">
      <c r="C100" s="314" t="s">
        <v>672</v>
      </c>
      <c r="D100" s="175" t="s">
        <v>299</v>
      </c>
      <c r="E100" s="174" t="s">
        <v>35</v>
      </c>
      <c r="F100" s="91"/>
      <c r="G100" s="89">
        <v>100</v>
      </c>
      <c r="H100" s="109">
        <v>28</v>
      </c>
      <c r="I100" s="92">
        <v>26</v>
      </c>
      <c r="J100" s="93">
        <f t="shared" si="9"/>
        <v>154</v>
      </c>
      <c r="L100" s="301">
        <f t="shared" si="10"/>
        <v>154</v>
      </c>
      <c r="M100" s="302"/>
      <c r="N100" s="303">
        <f t="shared" si="11"/>
        <v>154</v>
      </c>
    </row>
    <row r="101" spans="3:32" ht="12.75" customHeight="1" x14ac:dyDescent="0.3">
      <c r="C101" s="171" t="s">
        <v>296</v>
      </c>
      <c r="D101" s="108" t="s">
        <v>297</v>
      </c>
      <c r="E101" s="107" t="s">
        <v>44</v>
      </c>
      <c r="F101" s="91"/>
      <c r="G101" s="89">
        <v>300</v>
      </c>
      <c r="H101" s="109">
        <v>23</v>
      </c>
      <c r="I101" s="92">
        <v>23</v>
      </c>
      <c r="J101" s="93">
        <f t="shared" si="9"/>
        <v>346</v>
      </c>
      <c r="L101" s="301">
        <f t="shared" si="10"/>
        <v>346</v>
      </c>
      <c r="M101" s="302"/>
      <c r="N101" s="303">
        <f t="shared" si="11"/>
        <v>346</v>
      </c>
    </row>
    <row r="102" spans="3:32" ht="12.75" customHeight="1" x14ac:dyDescent="0.3">
      <c r="C102" s="170"/>
      <c r="D102" s="13"/>
      <c r="E102" s="13"/>
      <c r="F102" s="91"/>
      <c r="H102" s="109"/>
      <c r="I102" s="92"/>
      <c r="J102" s="93">
        <f t="shared" si="9"/>
        <v>0</v>
      </c>
      <c r="L102" s="301">
        <f t="shared" si="10"/>
        <v>0</v>
      </c>
      <c r="M102" s="302"/>
      <c r="N102" s="303">
        <f t="shared" si="11"/>
        <v>0</v>
      </c>
    </row>
    <row r="113" spans="3:3" s="14" customFormat="1" ht="12.75" customHeight="1" x14ac:dyDescent="0.3">
      <c r="C113" s="16"/>
    </row>
    <row r="114" spans="3:3" s="14" customFormat="1" ht="12.75" customHeight="1" x14ac:dyDescent="0.3">
      <c r="C114" s="16"/>
    </row>
    <row r="115" spans="3:3" s="14" customFormat="1" ht="12.75" customHeight="1" x14ac:dyDescent="0.3">
      <c r="C115" s="16"/>
    </row>
    <row r="116" spans="3:3" s="14" customFormat="1" ht="12.75" customHeight="1" x14ac:dyDescent="0.3">
      <c r="C116" s="16"/>
    </row>
    <row r="117" spans="3:3" s="14" customFormat="1" ht="12.75" customHeight="1" x14ac:dyDescent="0.3">
      <c r="C117" s="16"/>
    </row>
    <row r="118" spans="3:3" s="14" customFormat="1" ht="12.75" customHeight="1" x14ac:dyDescent="0.3">
      <c r="C118" s="16"/>
    </row>
    <row r="119" spans="3:3" s="14" customFormat="1" ht="12.75" customHeight="1" x14ac:dyDescent="0.3">
      <c r="C119" s="16"/>
    </row>
    <row r="120" spans="3:3" s="14" customFormat="1" ht="12.75" customHeight="1" x14ac:dyDescent="0.3">
      <c r="C120" s="16"/>
    </row>
    <row r="121" spans="3:3" s="14" customFormat="1" ht="12.75" customHeight="1" x14ac:dyDescent="0.3">
      <c r="C121" s="16"/>
    </row>
    <row r="122" spans="3:3" s="14" customFormat="1" ht="12.75" customHeight="1" x14ac:dyDescent="0.3">
      <c r="C122" s="16"/>
    </row>
    <row r="123" spans="3:3" s="14" customFormat="1" ht="12.75" customHeight="1" x14ac:dyDescent="0.3">
      <c r="C123" s="16"/>
    </row>
    <row r="124" spans="3:3" s="14" customFormat="1" ht="12.75" customHeight="1" x14ac:dyDescent="0.3">
      <c r="C124" s="16"/>
    </row>
    <row r="125" spans="3:3" s="14" customFormat="1" ht="12.75" customHeight="1" x14ac:dyDescent="0.3">
      <c r="C125" s="16"/>
    </row>
    <row r="126" spans="3:3" s="14" customFormat="1" ht="12.75" customHeight="1" x14ac:dyDescent="0.3">
      <c r="C126" s="16"/>
    </row>
    <row r="127" spans="3:3" s="14" customFormat="1" ht="12.75" customHeight="1" x14ac:dyDescent="0.3">
      <c r="C127" s="16"/>
    </row>
  </sheetData>
  <sortState xmlns:xlrd2="http://schemas.microsoft.com/office/spreadsheetml/2017/richdata2" ref="C2:N127">
    <sortCondition ref="C2:C127"/>
    <sortCondition descending="1" ref="G2:G127"/>
  </sortState>
  <mergeCells count="2">
    <mergeCell ref="P1:S1"/>
    <mergeCell ref="V1:Z1"/>
  </mergeCells>
  <conditionalFormatting sqref="C1:C33 C103:C1048576">
    <cfRule type="duplicateValues" dxfId="35" priority="6"/>
  </conditionalFormatting>
  <conditionalFormatting sqref="C34:C65">
    <cfRule type="duplicateValues" dxfId="34" priority="4"/>
  </conditionalFormatting>
  <conditionalFormatting sqref="C66:C102">
    <cfRule type="duplicateValues" dxfId="33" priority="1"/>
  </conditionalFormatting>
  <conditionalFormatting sqref="C98:C102">
    <cfRule type="duplicateValues" dxfId="32" priority="2"/>
  </conditionalFormatting>
  <conditionalFormatting sqref="C103:C1048576 C1">
    <cfRule type="duplicateValues" dxfId="31" priority="7"/>
    <cfRule type="duplicateValues" dxfId="30" priority="8"/>
    <cfRule type="duplicateValues" dxfId="29" priority="9"/>
    <cfRule type="duplicateValues" dxfId="28" priority="10"/>
  </conditionalFormatting>
  <conditionalFormatting sqref="D2:E97">
    <cfRule type="containsErrors" dxfId="27" priority="3">
      <formula>ISERROR(D2)</formula>
    </cfRule>
  </conditionalFormatting>
  <conditionalFormatting sqref="Q2:Q75">
    <cfRule type="duplicateValues" dxfId="26" priority="16"/>
    <cfRule type="duplicateValues" dxfId="25" priority="17"/>
    <cfRule type="duplicateValues" dxfId="24" priority="18"/>
  </conditionalFormatting>
  <conditionalFormatting sqref="X2:Y16">
    <cfRule type="containsErrors" dxfId="23" priority="11">
      <formula>ISERROR(X2)</formula>
    </cfRule>
  </conditionalFormatting>
  <conditionalFormatting sqref="AC2:AC33">
    <cfRule type="duplicateValues" dxfId="22" priority="12"/>
    <cfRule type="duplicateValues" dxfId="21" priority="13"/>
    <cfRule type="duplicateValues" dxfId="20" priority="14"/>
    <cfRule type="duplicateValues" dxfId="19" priority="15"/>
  </conditionalFormatting>
  <conditionalFormatting sqref="AD2:AE65">
    <cfRule type="containsErrors" dxfId="18" priority="19">
      <formula>ISERROR(AD2)</formula>
    </cfRule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ayfa13"/>
  <dimension ref="B1:E29"/>
  <sheetViews>
    <sheetView zoomScaleNormal="100" workbookViewId="0">
      <selection activeCell="D48" sqref="D48"/>
    </sheetView>
  </sheetViews>
  <sheetFormatPr defaultRowHeight="14.5" x14ac:dyDescent="0.35"/>
  <cols>
    <col min="1" max="1" width="4.1796875" customWidth="1"/>
    <col min="2" max="2" width="13" style="78" customWidth="1"/>
    <col min="3" max="3" width="13.1796875" style="78" customWidth="1"/>
    <col min="4" max="4" width="13.453125" style="78" customWidth="1"/>
    <col min="5" max="5" width="15" style="78" bestFit="1" customWidth="1"/>
  </cols>
  <sheetData>
    <row r="1" spans="2:5" x14ac:dyDescent="0.35">
      <c r="B1" s="81" t="s">
        <v>181</v>
      </c>
      <c r="C1" s="81" t="s">
        <v>182</v>
      </c>
      <c r="D1" s="81" t="s">
        <v>183</v>
      </c>
      <c r="E1" s="81" t="s">
        <v>184</v>
      </c>
    </row>
    <row r="2" spans="2:5" ht="13.5" customHeight="1" x14ac:dyDescent="0.35">
      <c r="B2" s="79" t="s">
        <v>52</v>
      </c>
      <c r="C2" s="79" t="s">
        <v>185</v>
      </c>
      <c r="D2" s="79" t="s">
        <v>186</v>
      </c>
      <c r="E2" s="79" t="s">
        <v>187</v>
      </c>
    </row>
    <row r="3" spans="2:5" ht="13.5" customHeight="1" x14ac:dyDescent="0.35">
      <c r="B3" s="79" t="s">
        <v>188</v>
      </c>
      <c r="C3" s="79" t="s">
        <v>189</v>
      </c>
      <c r="D3" s="79" t="s">
        <v>0</v>
      </c>
      <c r="E3" s="79" t="s">
        <v>190</v>
      </c>
    </row>
    <row r="4" spans="2:5" ht="13.5" customHeight="1" x14ac:dyDescent="0.35">
      <c r="B4" s="79" t="s">
        <v>49</v>
      </c>
      <c r="C4" s="79" t="s">
        <v>37</v>
      </c>
      <c r="D4" s="79" t="s">
        <v>12</v>
      </c>
      <c r="E4" s="79" t="s">
        <v>191</v>
      </c>
    </row>
    <row r="5" spans="2:5" ht="13.5" customHeight="1" x14ac:dyDescent="0.35">
      <c r="B5" s="79" t="s">
        <v>179</v>
      </c>
      <c r="C5" s="79" t="s">
        <v>176</v>
      </c>
      <c r="D5" s="79" t="s">
        <v>192</v>
      </c>
      <c r="E5" s="79" t="s">
        <v>193</v>
      </c>
    </row>
    <row r="6" spans="2:5" ht="13.5" customHeight="1" x14ac:dyDescent="0.35">
      <c r="B6" s="79" t="s">
        <v>29</v>
      </c>
      <c r="C6" s="79" t="s">
        <v>194</v>
      </c>
      <c r="D6" s="79" t="s">
        <v>195</v>
      </c>
      <c r="E6" s="79" t="s">
        <v>196</v>
      </c>
    </row>
    <row r="7" spans="2:5" ht="13.5" customHeight="1" x14ac:dyDescent="0.35">
      <c r="B7" s="79" t="s">
        <v>197</v>
      </c>
      <c r="C7" s="79" t="s">
        <v>55</v>
      </c>
      <c r="D7" s="79" t="s">
        <v>48</v>
      </c>
      <c r="E7" s="79" t="s">
        <v>198</v>
      </c>
    </row>
    <row r="8" spans="2:5" ht="13.5" customHeight="1" x14ac:dyDescent="0.35">
      <c r="B8" s="79" t="s">
        <v>199</v>
      </c>
      <c r="C8" s="79" t="s">
        <v>34</v>
      </c>
      <c r="D8" s="79" t="s">
        <v>200</v>
      </c>
      <c r="E8" s="79" t="s">
        <v>201</v>
      </c>
    </row>
    <row r="9" spans="2:5" ht="13.5" customHeight="1" x14ac:dyDescent="0.35">
      <c r="B9" s="79" t="s">
        <v>51</v>
      </c>
      <c r="C9" s="79" t="s">
        <v>32</v>
      </c>
      <c r="D9" s="79" t="s">
        <v>30</v>
      </c>
      <c r="E9" s="79" t="s">
        <v>202</v>
      </c>
    </row>
    <row r="10" spans="2:5" ht="13.5" customHeight="1" x14ac:dyDescent="0.35">
      <c r="B10" s="79" t="s">
        <v>203</v>
      </c>
      <c r="C10" s="79" t="s">
        <v>204</v>
      </c>
      <c r="D10" s="79" t="s">
        <v>79</v>
      </c>
      <c r="E10" s="79" t="s">
        <v>205</v>
      </c>
    </row>
    <row r="11" spans="2:5" ht="13.5" customHeight="1" x14ac:dyDescent="0.35">
      <c r="B11" s="79" t="s">
        <v>15</v>
      </c>
      <c r="C11" s="79" t="s">
        <v>40</v>
      </c>
      <c r="D11" s="79" t="s">
        <v>80</v>
      </c>
      <c r="E11" s="79" t="s">
        <v>206</v>
      </c>
    </row>
    <row r="12" spans="2:5" ht="13.5" customHeight="1" x14ac:dyDescent="0.35">
      <c r="B12" s="79" t="s">
        <v>207</v>
      </c>
      <c r="C12" s="79" t="s">
        <v>122</v>
      </c>
      <c r="D12" s="79" t="s">
        <v>47</v>
      </c>
      <c r="E12" s="79" t="s">
        <v>208</v>
      </c>
    </row>
    <row r="13" spans="2:5" ht="13.5" customHeight="1" x14ac:dyDescent="0.35">
      <c r="B13" s="79" t="s">
        <v>44</v>
      </c>
      <c r="C13" s="79" t="s">
        <v>67</v>
      </c>
      <c r="D13" s="79" t="s">
        <v>209</v>
      </c>
      <c r="E13" s="79" t="s">
        <v>210</v>
      </c>
    </row>
    <row r="14" spans="2:5" ht="13.5" customHeight="1" x14ac:dyDescent="0.35">
      <c r="B14" s="79" t="s">
        <v>31</v>
      </c>
      <c r="C14" s="79" t="s">
        <v>41</v>
      </c>
      <c r="D14" s="79" t="s">
        <v>211</v>
      </c>
      <c r="E14" s="79" t="s">
        <v>212</v>
      </c>
    </row>
    <row r="15" spans="2:5" ht="13.5" customHeight="1" x14ac:dyDescent="0.35">
      <c r="B15" s="79" t="s">
        <v>50</v>
      </c>
      <c r="C15" s="79" t="s">
        <v>213</v>
      </c>
      <c r="D15" s="79" t="s">
        <v>214</v>
      </c>
      <c r="E15" s="79" t="s">
        <v>215</v>
      </c>
    </row>
    <row r="16" spans="2:5" ht="13.5" customHeight="1" x14ac:dyDescent="0.35">
      <c r="B16" s="79" t="s">
        <v>18</v>
      </c>
      <c r="C16" s="79"/>
      <c r="D16" s="79" t="s">
        <v>46</v>
      </c>
      <c r="E16" s="79" t="s">
        <v>216</v>
      </c>
    </row>
    <row r="17" spans="2:5" ht="13.5" customHeight="1" x14ac:dyDescent="0.35">
      <c r="B17" s="79" t="s">
        <v>7</v>
      </c>
      <c r="C17" s="79"/>
      <c r="D17" s="79" t="s">
        <v>217</v>
      </c>
      <c r="E17" s="79" t="s">
        <v>218</v>
      </c>
    </row>
    <row r="18" spans="2:5" ht="13.5" customHeight="1" x14ac:dyDescent="0.35">
      <c r="B18" s="79" t="s">
        <v>93</v>
      </c>
      <c r="C18" s="79"/>
      <c r="D18" s="79" t="s">
        <v>173</v>
      </c>
      <c r="E18" s="79" t="s">
        <v>219</v>
      </c>
    </row>
    <row r="19" spans="2:5" ht="13.5" customHeight="1" x14ac:dyDescent="0.35">
      <c r="B19" s="79"/>
      <c r="C19" s="79"/>
      <c r="D19" s="79" t="s">
        <v>33</v>
      </c>
      <c r="E19" s="79" t="s">
        <v>220</v>
      </c>
    </row>
    <row r="20" spans="2:5" ht="13.5" customHeight="1" x14ac:dyDescent="0.35">
      <c r="B20" s="79"/>
      <c r="C20" s="79"/>
      <c r="D20" s="79" t="s">
        <v>221</v>
      </c>
      <c r="E20" s="79" t="s">
        <v>222</v>
      </c>
    </row>
    <row r="21" spans="2:5" ht="13.5" customHeight="1" x14ac:dyDescent="0.35">
      <c r="B21" s="79"/>
      <c r="C21" s="79"/>
      <c r="D21" s="79" t="s">
        <v>223</v>
      </c>
      <c r="E21" s="79" t="s">
        <v>224</v>
      </c>
    </row>
    <row r="22" spans="2:5" ht="13.5" customHeight="1" x14ac:dyDescent="0.35">
      <c r="B22" s="79"/>
      <c r="C22" s="79"/>
      <c r="D22" s="79" t="s">
        <v>225</v>
      </c>
      <c r="E22" s="79" t="s">
        <v>226</v>
      </c>
    </row>
    <row r="23" spans="2:5" ht="13.5" customHeight="1" x14ac:dyDescent="0.35">
      <c r="B23" s="79"/>
      <c r="C23" s="79"/>
      <c r="D23" s="79" t="s">
        <v>227</v>
      </c>
      <c r="E23" s="79" t="s">
        <v>228</v>
      </c>
    </row>
    <row r="24" spans="2:5" ht="13.5" customHeight="1" x14ac:dyDescent="0.35">
      <c r="B24" s="79"/>
      <c r="C24" s="79"/>
      <c r="D24" s="79" t="s">
        <v>229</v>
      </c>
      <c r="E24" s="79" t="s">
        <v>230</v>
      </c>
    </row>
    <row r="25" spans="2:5" ht="13.5" customHeight="1" x14ac:dyDescent="0.35">
      <c r="B25" s="79"/>
      <c r="C25" s="79"/>
      <c r="D25" s="79" t="s">
        <v>231</v>
      </c>
      <c r="E25" s="79" t="s">
        <v>232</v>
      </c>
    </row>
    <row r="26" spans="2:5" ht="13.5" customHeight="1" x14ac:dyDescent="0.35">
      <c r="B26" s="79"/>
      <c r="C26" s="79"/>
      <c r="D26" s="80"/>
      <c r="E26" s="79" t="s">
        <v>233</v>
      </c>
    </row>
    <row r="27" spans="2:5" ht="13.5" customHeight="1" x14ac:dyDescent="0.35">
      <c r="B27" s="79"/>
      <c r="C27" s="79"/>
      <c r="D27" s="79"/>
      <c r="E27" s="79" t="s">
        <v>234</v>
      </c>
    </row>
    <row r="29" spans="2:5" x14ac:dyDescent="0.35">
      <c r="B29" s="7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75"/>
  <sheetViews>
    <sheetView topLeftCell="A55" workbookViewId="0">
      <selection activeCell="F66" sqref="F66"/>
    </sheetView>
  </sheetViews>
  <sheetFormatPr defaultColWidth="9" defaultRowHeight="14.5" x14ac:dyDescent="0.35"/>
  <cols>
    <col min="1" max="1" width="1.1796875" style="306" customWidth="1"/>
    <col min="2" max="2" width="4.26953125" style="306" bestFit="1" customWidth="1"/>
    <col min="3" max="3" width="23.453125" style="306" bestFit="1" customWidth="1"/>
    <col min="4" max="4" width="4.453125" style="306" customWidth="1"/>
    <col min="5" max="5" width="31.7265625" style="306" bestFit="1" customWidth="1"/>
    <col min="6" max="6" width="10.54296875" style="306" bestFit="1" customWidth="1"/>
    <col min="7" max="7" width="1.26953125" style="306" customWidth="1"/>
    <col min="8" max="8" width="4.26953125" style="306" bestFit="1" customWidth="1"/>
    <col min="9" max="9" width="22.1796875" style="306" bestFit="1" customWidth="1"/>
    <col min="10" max="10" width="29.7265625" style="306" bestFit="1" customWidth="1"/>
    <col min="11" max="11" width="11.1796875" style="306" bestFit="1" customWidth="1"/>
    <col min="12" max="16384" width="9" style="306"/>
  </cols>
  <sheetData>
    <row r="1" spans="1:11" ht="40.15" customHeight="1" x14ac:dyDescent="0.35">
      <c r="A1" s="399" t="s">
        <v>799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</row>
    <row r="2" spans="1:11" ht="8.25" customHeight="1" thickBot="1" x14ac:dyDescent="0.4">
      <c r="A2" s="400"/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1" ht="15" thickBot="1" x14ac:dyDescent="0.4">
      <c r="B3" s="315"/>
      <c r="C3" s="316" t="s">
        <v>800</v>
      </c>
      <c r="D3" s="316"/>
      <c r="E3" s="316" t="s">
        <v>801</v>
      </c>
      <c r="F3" s="317"/>
      <c r="H3" s="318"/>
      <c r="I3" s="319" t="s">
        <v>802</v>
      </c>
      <c r="J3" s="319" t="s">
        <v>803</v>
      </c>
      <c r="K3" s="320"/>
    </row>
    <row r="4" spans="1:11" x14ac:dyDescent="0.35">
      <c r="B4" s="321">
        <v>1</v>
      </c>
      <c r="C4" s="321" t="s">
        <v>332</v>
      </c>
      <c r="D4" s="321"/>
      <c r="E4" s="322" t="s">
        <v>268</v>
      </c>
      <c r="F4" s="321" t="s">
        <v>15</v>
      </c>
      <c r="H4" s="323">
        <v>1</v>
      </c>
      <c r="I4" s="323" t="s">
        <v>359</v>
      </c>
      <c r="J4" s="324" t="s">
        <v>704</v>
      </c>
      <c r="K4" s="323" t="s">
        <v>50</v>
      </c>
    </row>
    <row r="5" spans="1:11" x14ac:dyDescent="0.35">
      <c r="B5" s="321">
        <v>2</v>
      </c>
      <c r="C5" s="321" t="s">
        <v>510</v>
      </c>
      <c r="D5" s="321"/>
      <c r="E5" s="322" t="s">
        <v>289</v>
      </c>
      <c r="F5" s="321" t="s">
        <v>7</v>
      </c>
      <c r="H5" s="323">
        <v>2</v>
      </c>
      <c r="I5" s="323" t="s">
        <v>336</v>
      </c>
      <c r="J5" s="324" t="s">
        <v>268</v>
      </c>
      <c r="K5" s="323" t="s">
        <v>15</v>
      </c>
    </row>
    <row r="6" spans="1:11" x14ac:dyDescent="0.35">
      <c r="B6" s="321">
        <v>3</v>
      </c>
      <c r="C6" s="321" t="s">
        <v>543</v>
      </c>
      <c r="D6" s="321"/>
      <c r="E6" s="322" t="s">
        <v>415</v>
      </c>
      <c r="F6" s="321" t="s">
        <v>31</v>
      </c>
      <c r="H6" s="323">
        <v>3</v>
      </c>
      <c r="I6" s="323" t="s">
        <v>364</v>
      </c>
      <c r="J6" s="324" t="s">
        <v>329</v>
      </c>
      <c r="K6" s="323" t="s">
        <v>15</v>
      </c>
    </row>
    <row r="7" spans="1:11" x14ac:dyDescent="0.35">
      <c r="B7" s="321">
        <v>4</v>
      </c>
      <c r="C7" s="321" t="s">
        <v>536</v>
      </c>
      <c r="D7" s="321"/>
      <c r="E7" s="322" t="s">
        <v>537</v>
      </c>
      <c r="F7" s="321" t="s">
        <v>15</v>
      </c>
      <c r="H7" s="323">
        <v>4</v>
      </c>
      <c r="I7" s="323" t="s">
        <v>366</v>
      </c>
      <c r="J7" s="324" t="s">
        <v>432</v>
      </c>
      <c r="K7" s="323" t="s">
        <v>29</v>
      </c>
    </row>
    <row r="8" spans="1:11" x14ac:dyDescent="0.35">
      <c r="B8" s="321">
        <v>5</v>
      </c>
      <c r="C8" s="321" t="s">
        <v>505</v>
      </c>
      <c r="D8" s="321"/>
      <c r="E8" s="322" t="s">
        <v>535</v>
      </c>
      <c r="F8" s="321" t="s">
        <v>15</v>
      </c>
      <c r="H8" s="323">
        <v>5</v>
      </c>
      <c r="I8" s="323" t="s">
        <v>700</v>
      </c>
      <c r="J8" s="324" t="s">
        <v>68</v>
      </c>
      <c r="K8" s="323" t="s">
        <v>15</v>
      </c>
    </row>
    <row r="9" spans="1:11" x14ac:dyDescent="0.35">
      <c r="B9" s="321">
        <v>6</v>
      </c>
      <c r="C9" s="321" t="s">
        <v>538</v>
      </c>
      <c r="D9" s="321"/>
      <c r="E9" s="322" t="s">
        <v>537</v>
      </c>
      <c r="F9" s="321" t="s">
        <v>15</v>
      </c>
      <c r="H9" s="323">
        <v>6</v>
      </c>
      <c r="I9" s="323" t="s">
        <v>360</v>
      </c>
      <c r="J9" s="324" t="s">
        <v>704</v>
      </c>
      <c r="K9" s="323" t="s">
        <v>50</v>
      </c>
    </row>
    <row r="10" spans="1:11" x14ac:dyDescent="0.35">
      <c r="B10" s="321">
        <v>7</v>
      </c>
      <c r="C10" s="321" t="s">
        <v>507</v>
      </c>
      <c r="D10" s="321"/>
      <c r="E10" s="322" t="s">
        <v>263</v>
      </c>
      <c r="F10" s="321" t="s">
        <v>15</v>
      </c>
      <c r="H10" s="323">
        <v>7</v>
      </c>
      <c r="I10" s="323" t="s">
        <v>412</v>
      </c>
      <c r="J10" s="324" t="s">
        <v>678</v>
      </c>
      <c r="K10" s="323" t="s">
        <v>7</v>
      </c>
    </row>
    <row r="11" spans="1:11" x14ac:dyDescent="0.35">
      <c r="B11" s="321">
        <v>8</v>
      </c>
      <c r="C11" s="321" t="s">
        <v>511</v>
      </c>
      <c r="D11" s="321"/>
      <c r="E11" s="322" t="s">
        <v>289</v>
      </c>
      <c r="F11" s="321" t="s">
        <v>7</v>
      </c>
      <c r="H11" s="323">
        <v>8</v>
      </c>
      <c r="I11" s="323" t="s">
        <v>389</v>
      </c>
      <c r="J11" s="324" t="s">
        <v>433</v>
      </c>
      <c r="K11" s="323" t="s">
        <v>29</v>
      </c>
    </row>
    <row r="12" spans="1:11" x14ac:dyDescent="0.35">
      <c r="B12" s="321">
        <v>9</v>
      </c>
      <c r="C12" s="321" t="s">
        <v>333</v>
      </c>
      <c r="D12" s="321"/>
      <c r="E12" s="322" t="s">
        <v>268</v>
      </c>
      <c r="F12" s="321" t="s">
        <v>15</v>
      </c>
      <c r="H12" s="323">
        <v>9</v>
      </c>
      <c r="I12" s="323" t="s">
        <v>335</v>
      </c>
      <c r="J12" s="324" t="s">
        <v>268</v>
      </c>
      <c r="K12" s="323" t="s">
        <v>15</v>
      </c>
    </row>
    <row r="13" spans="1:11" x14ac:dyDescent="0.35">
      <c r="B13" s="321">
        <v>10</v>
      </c>
      <c r="C13" s="321" t="s">
        <v>544</v>
      </c>
      <c r="D13" s="321"/>
      <c r="E13" s="322" t="s">
        <v>276</v>
      </c>
      <c r="F13" s="321" t="s">
        <v>50</v>
      </c>
      <c r="H13" s="323">
        <v>10</v>
      </c>
      <c r="I13" s="323" t="s">
        <v>398</v>
      </c>
      <c r="J13" s="324" t="s">
        <v>678</v>
      </c>
      <c r="K13" s="323" t="s">
        <v>7</v>
      </c>
    </row>
    <row r="14" spans="1:11" x14ac:dyDescent="0.35">
      <c r="B14" s="325">
        <v>11</v>
      </c>
      <c r="C14" s="325" t="s">
        <v>676</v>
      </c>
      <c r="D14" s="325"/>
      <c r="E14" s="326" t="s">
        <v>677</v>
      </c>
      <c r="F14" s="325" t="s">
        <v>29</v>
      </c>
      <c r="H14" s="323">
        <v>11</v>
      </c>
      <c r="I14" s="323" t="s">
        <v>699</v>
      </c>
      <c r="J14" s="324" t="s">
        <v>433</v>
      </c>
      <c r="K14" s="323" t="s">
        <v>29</v>
      </c>
    </row>
    <row r="15" spans="1:11" x14ac:dyDescent="0.35">
      <c r="B15" s="325">
        <v>12</v>
      </c>
      <c r="C15" s="325" t="s">
        <v>500</v>
      </c>
      <c r="D15" s="325"/>
      <c r="E15" s="326" t="s">
        <v>433</v>
      </c>
      <c r="F15" s="325" t="s">
        <v>29</v>
      </c>
      <c r="H15" s="327">
        <v>12</v>
      </c>
      <c r="I15" s="327" t="s">
        <v>413</v>
      </c>
      <c r="J15" s="328" t="s">
        <v>289</v>
      </c>
      <c r="K15" s="327" t="s">
        <v>7</v>
      </c>
    </row>
    <row r="16" spans="1:11" x14ac:dyDescent="0.35">
      <c r="B16" s="325">
        <v>13</v>
      </c>
      <c r="C16" s="325" t="s">
        <v>512</v>
      </c>
      <c r="D16" s="325"/>
      <c r="E16" s="326" t="s">
        <v>92</v>
      </c>
      <c r="F16" s="325" t="s">
        <v>7</v>
      </c>
      <c r="H16" s="327">
        <v>13</v>
      </c>
      <c r="I16" s="327" t="s">
        <v>372</v>
      </c>
      <c r="J16" s="328" t="s">
        <v>431</v>
      </c>
      <c r="K16" s="327" t="s">
        <v>44</v>
      </c>
    </row>
    <row r="17" spans="2:11" x14ac:dyDescent="0.35">
      <c r="B17" s="325">
        <v>14</v>
      </c>
      <c r="C17" s="325" t="s">
        <v>502</v>
      </c>
      <c r="D17" s="325"/>
      <c r="E17" s="326" t="s">
        <v>501</v>
      </c>
      <c r="F17" s="325" t="s">
        <v>29</v>
      </c>
      <c r="H17" s="327">
        <v>14</v>
      </c>
      <c r="I17" s="327" t="s">
        <v>656</v>
      </c>
      <c r="J17" s="328" t="s">
        <v>701</v>
      </c>
      <c r="K17" s="327" t="s">
        <v>31</v>
      </c>
    </row>
    <row r="18" spans="2:11" x14ac:dyDescent="0.35">
      <c r="B18" s="329">
        <v>15</v>
      </c>
      <c r="C18" s="329" t="s">
        <v>674</v>
      </c>
      <c r="D18" s="329"/>
      <c r="E18" s="330" t="s">
        <v>673</v>
      </c>
      <c r="F18" s="329" t="s">
        <v>179</v>
      </c>
      <c r="H18" s="327">
        <v>15</v>
      </c>
      <c r="I18" s="327" t="s">
        <v>430</v>
      </c>
      <c r="J18" s="328" t="s">
        <v>431</v>
      </c>
      <c r="K18" s="327" t="s">
        <v>44</v>
      </c>
    </row>
    <row r="19" spans="2:11" x14ac:dyDescent="0.35">
      <c r="B19" s="329">
        <v>16</v>
      </c>
      <c r="C19" s="329" t="s">
        <v>675</v>
      </c>
      <c r="D19" s="329"/>
      <c r="E19" s="330" t="s">
        <v>673</v>
      </c>
      <c r="F19" s="329" t="s">
        <v>179</v>
      </c>
      <c r="H19" s="107">
        <v>16</v>
      </c>
      <c r="I19" s="107" t="s">
        <v>658</v>
      </c>
      <c r="J19" s="108" t="s">
        <v>701</v>
      </c>
      <c r="K19" s="107" t="s">
        <v>31</v>
      </c>
    </row>
    <row r="20" spans="2:11" x14ac:dyDescent="0.35">
      <c r="B20" s="331"/>
      <c r="C20" s="329"/>
      <c r="D20" s="329"/>
      <c r="E20" s="330">
        <v>0</v>
      </c>
      <c r="F20" s="329">
        <v>0</v>
      </c>
      <c r="H20" s="331"/>
    </row>
    <row r="21" spans="2:11" ht="15" thickBot="1" x14ac:dyDescent="0.4">
      <c r="B21" s="331"/>
      <c r="C21" s="329"/>
      <c r="D21" s="329"/>
      <c r="E21" s="330">
        <v>0</v>
      </c>
      <c r="F21" s="329">
        <v>0</v>
      </c>
      <c r="H21" s="331"/>
      <c r="I21" s="329"/>
      <c r="J21" s="330">
        <v>0</v>
      </c>
      <c r="K21" s="329">
        <v>0</v>
      </c>
    </row>
    <row r="22" spans="2:11" ht="15" thickBot="1" x14ac:dyDescent="0.4">
      <c r="B22" s="315"/>
      <c r="C22" s="316" t="s">
        <v>804</v>
      </c>
      <c r="D22" s="316"/>
      <c r="E22" s="316" t="s">
        <v>805</v>
      </c>
      <c r="F22" s="317"/>
      <c r="H22" s="318"/>
      <c r="I22" s="319" t="s">
        <v>806</v>
      </c>
      <c r="J22" s="319" t="s">
        <v>807</v>
      </c>
      <c r="K22" s="320"/>
    </row>
    <row r="23" spans="2:11" x14ac:dyDescent="0.35">
      <c r="B23" s="321">
        <v>1</v>
      </c>
      <c r="C23" s="321" t="s">
        <v>590</v>
      </c>
      <c r="D23" s="321"/>
      <c r="E23" s="322" t="s">
        <v>427</v>
      </c>
      <c r="F23" s="321" t="s">
        <v>34</v>
      </c>
      <c r="H23" s="323">
        <v>1</v>
      </c>
      <c r="I23" s="323" t="s">
        <v>808</v>
      </c>
      <c r="J23" s="324" t="s">
        <v>683</v>
      </c>
      <c r="K23" s="323" t="s">
        <v>41</v>
      </c>
    </row>
    <row r="24" spans="2:11" x14ac:dyDescent="0.35">
      <c r="B24" s="321">
        <v>2</v>
      </c>
      <c r="C24" s="321" t="s">
        <v>809</v>
      </c>
      <c r="D24" s="321"/>
      <c r="E24" s="322" t="s">
        <v>547</v>
      </c>
      <c r="F24" s="321" t="s">
        <v>176</v>
      </c>
      <c r="H24" s="323">
        <v>2</v>
      </c>
      <c r="I24" s="323" t="s">
        <v>810</v>
      </c>
      <c r="J24" s="324" t="s">
        <v>706</v>
      </c>
      <c r="K24" s="323" t="s">
        <v>122</v>
      </c>
    </row>
    <row r="25" spans="2:11" x14ac:dyDescent="0.35">
      <c r="B25" s="321">
        <v>3</v>
      </c>
      <c r="C25" s="321" t="s">
        <v>591</v>
      </c>
      <c r="D25" s="321"/>
      <c r="E25" s="322" t="s">
        <v>344</v>
      </c>
      <c r="F25" s="321" t="s">
        <v>41</v>
      </c>
      <c r="H25" s="323">
        <v>3</v>
      </c>
      <c r="I25" s="323" t="s">
        <v>811</v>
      </c>
      <c r="J25" s="324" t="s">
        <v>641</v>
      </c>
      <c r="K25" s="323" t="s">
        <v>32</v>
      </c>
    </row>
    <row r="26" spans="2:11" x14ac:dyDescent="0.35">
      <c r="B26" s="321">
        <v>4</v>
      </c>
      <c r="C26" s="321" t="s">
        <v>586</v>
      </c>
      <c r="D26" s="321"/>
      <c r="E26" s="322" t="s">
        <v>269</v>
      </c>
      <c r="F26" s="321" t="s">
        <v>32</v>
      </c>
      <c r="H26" s="323">
        <v>4</v>
      </c>
      <c r="I26" s="323" t="s">
        <v>812</v>
      </c>
      <c r="J26" s="324" t="s">
        <v>269</v>
      </c>
      <c r="K26" s="323" t="s">
        <v>32</v>
      </c>
    </row>
    <row r="27" spans="2:11" x14ac:dyDescent="0.35">
      <c r="B27" s="321">
        <v>5</v>
      </c>
      <c r="C27" s="321" t="s">
        <v>599</v>
      </c>
      <c r="D27" s="321"/>
      <c r="E27" s="322" t="s">
        <v>249</v>
      </c>
      <c r="F27" s="321" t="s">
        <v>40</v>
      </c>
      <c r="H27" s="327">
        <v>5</v>
      </c>
      <c r="I27" s="327" t="s">
        <v>813</v>
      </c>
      <c r="J27" s="328" t="s">
        <v>706</v>
      </c>
      <c r="K27" s="327" t="s">
        <v>122</v>
      </c>
    </row>
    <row r="28" spans="2:11" x14ac:dyDescent="0.35">
      <c r="B28" s="325">
        <v>6</v>
      </c>
      <c r="C28" s="325" t="s">
        <v>814</v>
      </c>
      <c r="D28" s="325"/>
      <c r="E28" s="326" t="s">
        <v>679</v>
      </c>
      <c r="F28" s="325" t="s">
        <v>176</v>
      </c>
      <c r="H28" s="327">
        <v>6</v>
      </c>
      <c r="I28" s="327" t="s">
        <v>815</v>
      </c>
      <c r="J28" s="328" t="s">
        <v>641</v>
      </c>
      <c r="K28" s="327" t="s">
        <v>32</v>
      </c>
    </row>
    <row r="29" spans="2:11" x14ac:dyDescent="0.35">
      <c r="B29" s="325">
        <v>7</v>
      </c>
      <c r="C29" s="325" t="s">
        <v>596</v>
      </c>
      <c r="D29" s="325"/>
      <c r="E29" s="326" t="s">
        <v>680</v>
      </c>
      <c r="F29" s="325" t="s">
        <v>34</v>
      </c>
      <c r="H29" s="327">
        <v>8</v>
      </c>
      <c r="I29" s="327" t="s">
        <v>816</v>
      </c>
      <c r="J29" s="328" t="s">
        <v>683</v>
      </c>
      <c r="K29" s="327" t="s">
        <v>41</v>
      </c>
    </row>
    <row r="30" spans="2:11" x14ac:dyDescent="0.35">
      <c r="B30" s="325">
        <v>8</v>
      </c>
      <c r="C30" s="325" t="s">
        <v>817</v>
      </c>
      <c r="D30" s="325"/>
      <c r="E30" s="326" t="s">
        <v>683</v>
      </c>
      <c r="F30" s="325" t="s">
        <v>41</v>
      </c>
      <c r="H30" s="327">
        <v>8</v>
      </c>
      <c r="I30" s="327" t="s">
        <v>818</v>
      </c>
      <c r="J30" s="328" t="s">
        <v>683</v>
      </c>
      <c r="K30" s="327" t="s">
        <v>41</v>
      </c>
    </row>
    <row r="31" spans="2:11" x14ac:dyDescent="0.35">
      <c r="B31" s="325">
        <v>9</v>
      </c>
      <c r="C31" s="325" t="s">
        <v>819</v>
      </c>
      <c r="D31" s="325"/>
      <c r="E31" s="326" t="s">
        <v>683</v>
      </c>
      <c r="F31" s="325" t="s">
        <v>41</v>
      </c>
      <c r="H31" s="107"/>
      <c r="I31" s="107"/>
      <c r="J31" s="108">
        <v>0</v>
      </c>
      <c r="K31" s="107">
        <v>0</v>
      </c>
    </row>
    <row r="32" spans="2:11" x14ac:dyDescent="0.35">
      <c r="B32" s="329">
        <v>10</v>
      </c>
      <c r="C32" s="329" t="s">
        <v>820</v>
      </c>
      <c r="D32" s="329"/>
      <c r="E32" s="330" t="s">
        <v>679</v>
      </c>
      <c r="F32" s="329" t="s">
        <v>176</v>
      </c>
      <c r="H32" s="107"/>
      <c r="I32" s="107"/>
      <c r="J32" s="108">
        <v>0</v>
      </c>
      <c r="K32" s="107">
        <v>0</v>
      </c>
    </row>
    <row r="33" spans="2:11" x14ac:dyDescent="0.35">
      <c r="B33" s="329">
        <v>11</v>
      </c>
      <c r="C33" s="329" t="s">
        <v>821</v>
      </c>
      <c r="D33" s="329"/>
      <c r="E33" s="330" t="s">
        <v>427</v>
      </c>
      <c r="F33" s="329" t="s">
        <v>34</v>
      </c>
      <c r="H33" s="107"/>
      <c r="I33" s="107"/>
      <c r="J33" s="108">
        <v>0</v>
      </c>
      <c r="K33" s="107">
        <v>0</v>
      </c>
    </row>
    <row r="34" spans="2:11" x14ac:dyDescent="0.35">
      <c r="B34" s="329">
        <v>12</v>
      </c>
      <c r="C34" s="329" t="s">
        <v>822</v>
      </c>
      <c r="D34" s="329"/>
      <c r="E34" s="330" t="s">
        <v>681</v>
      </c>
      <c r="F34" s="329" t="s">
        <v>32</v>
      </c>
      <c r="H34" s="107"/>
      <c r="I34" s="107"/>
      <c r="J34" s="108">
        <v>0</v>
      </c>
      <c r="K34" s="107">
        <v>0</v>
      </c>
    </row>
    <row r="35" spans="2:11" x14ac:dyDescent="0.35">
      <c r="B35" s="329">
        <v>13</v>
      </c>
      <c r="C35" s="329" t="s">
        <v>823</v>
      </c>
      <c r="D35" s="329"/>
      <c r="E35" s="330" t="s">
        <v>547</v>
      </c>
      <c r="F35" s="329" t="s">
        <v>176</v>
      </c>
      <c r="H35" s="107"/>
      <c r="I35" s="107"/>
      <c r="J35" s="108"/>
      <c r="K35" s="107"/>
    </row>
    <row r="36" spans="2:11" x14ac:dyDescent="0.35">
      <c r="B36" s="329">
        <v>14</v>
      </c>
      <c r="C36" s="329" t="s">
        <v>824</v>
      </c>
      <c r="D36" s="329"/>
      <c r="E36" s="330" t="s">
        <v>269</v>
      </c>
      <c r="F36" s="329" t="s">
        <v>32</v>
      </c>
      <c r="H36" s="107"/>
      <c r="I36" s="107"/>
      <c r="J36" s="108"/>
      <c r="K36" s="107"/>
    </row>
    <row r="37" spans="2:11" x14ac:dyDescent="0.35">
      <c r="B37" s="329">
        <v>15</v>
      </c>
      <c r="C37" s="329" t="s">
        <v>825</v>
      </c>
      <c r="D37" s="329"/>
      <c r="E37" s="330" t="s">
        <v>547</v>
      </c>
      <c r="F37" s="329" t="s">
        <v>176</v>
      </c>
      <c r="H37" s="107"/>
      <c r="I37" s="107"/>
      <c r="J37" s="108"/>
      <c r="K37" s="107"/>
    </row>
    <row r="38" spans="2:11" x14ac:dyDescent="0.35">
      <c r="B38" s="329">
        <v>16</v>
      </c>
      <c r="C38" s="329" t="s">
        <v>826</v>
      </c>
      <c r="D38" s="329"/>
      <c r="E38" s="330" t="s">
        <v>682</v>
      </c>
      <c r="F38" s="329" t="s">
        <v>122</v>
      </c>
      <c r="H38" s="107"/>
      <c r="I38" s="107"/>
      <c r="J38" s="108"/>
      <c r="K38" s="107"/>
    </row>
    <row r="40" spans="2:11" ht="15" thickBot="1" x14ac:dyDescent="0.4">
      <c r="E40" s="332"/>
    </row>
    <row r="41" spans="2:11" ht="15" thickBot="1" x14ac:dyDescent="0.4">
      <c r="B41" s="315"/>
      <c r="C41" s="316" t="s">
        <v>827</v>
      </c>
      <c r="D41" s="316"/>
      <c r="E41" s="316" t="s">
        <v>828</v>
      </c>
      <c r="F41" s="317"/>
      <c r="H41" s="318"/>
      <c r="I41" s="319" t="s">
        <v>829</v>
      </c>
      <c r="J41" s="319" t="s">
        <v>830</v>
      </c>
      <c r="K41" s="320"/>
    </row>
    <row r="42" spans="2:11" x14ac:dyDescent="0.35">
      <c r="B42" s="321">
        <v>1</v>
      </c>
      <c r="C42" s="321" t="s">
        <v>587</v>
      </c>
      <c r="D42" s="321"/>
      <c r="E42" s="322" t="s">
        <v>130</v>
      </c>
      <c r="F42" s="321" t="s">
        <v>30</v>
      </c>
      <c r="H42" s="323">
        <v>1</v>
      </c>
      <c r="I42" s="323" t="s">
        <v>831</v>
      </c>
      <c r="J42" s="324" t="s">
        <v>685</v>
      </c>
      <c r="K42" s="323" t="s">
        <v>30</v>
      </c>
    </row>
    <row r="43" spans="2:11" x14ac:dyDescent="0.35">
      <c r="B43" s="321">
        <v>2</v>
      </c>
      <c r="C43" s="321" t="s">
        <v>832</v>
      </c>
      <c r="D43" s="321"/>
      <c r="E43" s="322" t="s">
        <v>553</v>
      </c>
      <c r="F43" s="321" t="s">
        <v>211</v>
      </c>
      <c r="H43" s="323">
        <v>2</v>
      </c>
      <c r="I43" s="323" t="s">
        <v>833</v>
      </c>
      <c r="J43" s="324" t="s">
        <v>685</v>
      </c>
      <c r="K43" s="323" t="s">
        <v>30</v>
      </c>
    </row>
    <row r="44" spans="2:11" x14ac:dyDescent="0.35">
      <c r="B44" s="321">
        <v>3</v>
      </c>
      <c r="C44" s="321" t="s">
        <v>834</v>
      </c>
      <c r="D44" s="321"/>
      <c r="E44" s="322" t="s">
        <v>550</v>
      </c>
      <c r="F44" s="321" t="s">
        <v>0</v>
      </c>
      <c r="H44" s="323">
        <v>3</v>
      </c>
      <c r="I44" s="323" t="s">
        <v>835</v>
      </c>
      <c r="J44" s="324" t="s">
        <v>274</v>
      </c>
      <c r="K44" s="323" t="s">
        <v>33</v>
      </c>
    </row>
    <row r="45" spans="2:11" x14ac:dyDescent="0.35">
      <c r="B45" s="321">
        <v>4</v>
      </c>
      <c r="C45" s="321" t="s">
        <v>779</v>
      </c>
      <c r="D45" s="321"/>
      <c r="E45" s="322" t="s">
        <v>554</v>
      </c>
      <c r="F45" s="321" t="s">
        <v>46</v>
      </c>
      <c r="H45" s="323">
        <v>4</v>
      </c>
      <c r="I45" s="323" t="s">
        <v>836</v>
      </c>
      <c r="J45" s="324" t="s">
        <v>550</v>
      </c>
      <c r="K45" s="323" t="s">
        <v>0</v>
      </c>
    </row>
    <row r="46" spans="2:11" x14ac:dyDescent="0.35">
      <c r="B46" s="321">
        <v>5</v>
      </c>
      <c r="C46" s="321" t="s">
        <v>837</v>
      </c>
      <c r="D46" s="321"/>
      <c r="E46" s="322" t="s">
        <v>552</v>
      </c>
      <c r="F46" s="321" t="s">
        <v>12</v>
      </c>
      <c r="H46" s="323">
        <v>5</v>
      </c>
      <c r="I46" s="323" t="s">
        <v>639</v>
      </c>
      <c r="J46" s="324" t="s">
        <v>247</v>
      </c>
      <c r="K46" s="323" t="s">
        <v>46</v>
      </c>
    </row>
    <row r="47" spans="2:11" x14ac:dyDescent="0.35">
      <c r="B47" s="321">
        <v>6</v>
      </c>
      <c r="C47" s="321" t="s">
        <v>838</v>
      </c>
      <c r="D47" s="321"/>
      <c r="E47" s="322" t="s">
        <v>551</v>
      </c>
      <c r="F47" s="321" t="s">
        <v>0</v>
      </c>
      <c r="H47" s="323">
        <v>6</v>
      </c>
      <c r="I47" s="323" t="s">
        <v>839</v>
      </c>
      <c r="J47" s="324" t="s">
        <v>551</v>
      </c>
      <c r="K47" s="323" t="s">
        <v>0</v>
      </c>
    </row>
    <row r="48" spans="2:11" x14ac:dyDescent="0.35">
      <c r="B48" s="321">
        <v>7</v>
      </c>
      <c r="C48" s="321" t="s">
        <v>840</v>
      </c>
      <c r="D48" s="321"/>
      <c r="E48" s="322" t="s">
        <v>522</v>
      </c>
      <c r="F48" s="321" t="s">
        <v>211</v>
      </c>
      <c r="H48" s="323">
        <v>7</v>
      </c>
      <c r="I48" s="323" t="s">
        <v>841</v>
      </c>
      <c r="J48" s="324" t="s">
        <v>708</v>
      </c>
      <c r="K48" s="323" t="s">
        <v>0</v>
      </c>
    </row>
    <row r="49" spans="2:11" x14ac:dyDescent="0.35">
      <c r="B49" s="321">
        <v>8</v>
      </c>
      <c r="C49" s="321" t="s">
        <v>842</v>
      </c>
      <c r="D49" s="321"/>
      <c r="E49" s="322" t="s">
        <v>522</v>
      </c>
      <c r="F49" s="321" t="s">
        <v>211</v>
      </c>
      <c r="H49" s="327">
        <v>8</v>
      </c>
      <c r="I49" s="327" t="s">
        <v>792</v>
      </c>
      <c r="J49" s="328" t="s">
        <v>247</v>
      </c>
      <c r="K49" s="327" t="s">
        <v>46</v>
      </c>
    </row>
    <row r="50" spans="2:11" x14ac:dyDescent="0.35">
      <c r="B50" s="321">
        <v>9</v>
      </c>
      <c r="C50" s="321" t="s">
        <v>843</v>
      </c>
      <c r="D50" s="321"/>
      <c r="E50" s="322" t="s">
        <v>550</v>
      </c>
      <c r="F50" s="321" t="s">
        <v>0</v>
      </c>
      <c r="H50" s="327">
        <v>9</v>
      </c>
      <c r="I50" s="327" t="s">
        <v>844</v>
      </c>
      <c r="J50" s="328" t="s">
        <v>686</v>
      </c>
      <c r="K50" s="327" t="s">
        <v>173</v>
      </c>
    </row>
    <row r="51" spans="2:11" x14ac:dyDescent="0.35">
      <c r="B51" s="325">
        <v>10</v>
      </c>
      <c r="C51" s="325" t="s">
        <v>598</v>
      </c>
      <c r="D51" s="325"/>
      <c r="E51" s="326" t="s">
        <v>130</v>
      </c>
      <c r="F51" s="325" t="s">
        <v>30</v>
      </c>
      <c r="H51" s="327">
        <v>10</v>
      </c>
      <c r="I51" s="327" t="s">
        <v>845</v>
      </c>
      <c r="J51" s="328" t="s">
        <v>713</v>
      </c>
      <c r="K51" s="327" t="s">
        <v>47</v>
      </c>
    </row>
    <row r="52" spans="2:11" x14ac:dyDescent="0.35">
      <c r="B52" s="325">
        <v>11</v>
      </c>
      <c r="C52" s="325" t="s">
        <v>846</v>
      </c>
      <c r="D52" s="325"/>
      <c r="E52" s="326" t="s">
        <v>554</v>
      </c>
      <c r="F52" s="325" t="s">
        <v>46</v>
      </c>
      <c r="H52" s="327">
        <v>11</v>
      </c>
      <c r="I52" s="327" t="s">
        <v>847</v>
      </c>
      <c r="J52" s="328" t="s">
        <v>712</v>
      </c>
      <c r="K52" s="327" t="s">
        <v>30</v>
      </c>
    </row>
    <row r="53" spans="2:11" x14ac:dyDescent="0.35">
      <c r="B53" s="325">
        <v>12</v>
      </c>
      <c r="C53" s="325" t="s">
        <v>848</v>
      </c>
      <c r="D53" s="325"/>
      <c r="E53" s="326" t="s">
        <v>403</v>
      </c>
      <c r="F53" s="325" t="s">
        <v>48</v>
      </c>
      <c r="H53" s="107">
        <v>12</v>
      </c>
      <c r="I53" s="107" t="s">
        <v>849</v>
      </c>
      <c r="J53" s="108" t="s">
        <v>274</v>
      </c>
      <c r="K53" s="107" t="s">
        <v>33</v>
      </c>
    </row>
    <row r="54" spans="2:11" x14ac:dyDescent="0.35">
      <c r="B54" s="325">
        <v>13</v>
      </c>
      <c r="C54" s="325" t="s">
        <v>850</v>
      </c>
      <c r="D54" s="325"/>
      <c r="E54" s="326" t="s">
        <v>687</v>
      </c>
      <c r="F54" s="325" t="s">
        <v>225</v>
      </c>
      <c r="H54" s="107">
        <v>13</v>
      </c>
      <c r="I54" s="107" t="s">
        <v>642</v>
      </c>
      <c r="J54" s="108" t="s">
        <v>711</v>
      </c>
      <c r="K54" s="107" t="s">
        <v>30</v>
      </c>
    </row>
    <row r="55" spans="2:11" x14ac:dyDescent="0.35">
      <c r="B55" s="329">
        <v>14</v>
      </c>
      <c r="C55" s="329" t="s">
        <v>851</v>
      </c>
      <c r="D55" s="329"/>
      <c r="E55" s="330" t="s">
        <v>551</v>
      </c>
      <c r="F55" s="329" t="s">
        <v>0</v>
      </c>
      <c r="H55" s="107">
        <v>14</v>
      </c>
      <c r="I55" s="107" t="s">
        <v>852</v>
      </c>
      <c r="J55" s="108" t="s">
        <v>710</v>
      </c>
      <c r="K55" s="107" t="s">
        <v>12</v>
      </c>
    </row>
    <row r="56" spans="2:11" x14ac:dyDescent="0.35">
      <c r="B56" s="329">
        <v>15</v>
      </c>
      <c r="C56" s="329" t="s">
        <v>853</v>
      </c>
      <c r="D56" s="329"/>
      <c r="E56" s="330" t="s">
        <v>551</v>
      </c>
      <c r="F56" s="329" t="s">
        <v>0</v>
      </c>
      <c r="H56" s="107">
        <v>15</v>
      </c>
      <c r="I56" s="107" t="s">
        <v>854</v>
      </c>
      <c r="J56" s="108" t="s">
        <v>551</v>
      </c>
      <c r="K56" s="107" t="s">
        <v>0</v>
      </c>
    </row>
    <row r="57" spans="2:11" x14ac:dyDescent="0.35">
      <c r="B57" s="329">
        <v>16</v>
      </c>
      <c r="C57" s="329" t="s">
        <v>855</v>
      </c>
      <c r="D57" s="329"/>
      <c r="E57" s="330" t="s">
        <v>271</v>
      </c>
      <c r="F57" s="329" t="s">
        <v>33</v>
      </c>
      <c r="H57" s="107">
        <v>16</v>
      </c>
      <c r="I57" s="107" t="s">
        <v>856</v>
      </c>
      <c r="J57" s="108" t="s">
        <v>709</v>
      </c>
      <c r="K57" s="107" t="s">
        <v>0</v>
      </c>
    </row>
    <row r="58" spans="2:11" ht="15" thickBot="1" x14ac:dyDescent="0.4"/>
    <row r="59" spans="2:11" ht="15" thickBot="1" x14ac:dyDescent="0.4">
      <c r="B59" s="315"/>
      <c r="C59" s="316" t="s">
        <v>857</v>
      </c>
      <c r="D59" s="316"/>
      <c r="E59" s="316" t="s">
        <v>858</v>
      </c>
      <c r="F59" s="317"/>
      <c r="H59" s="318"/>
      <c r="I59" s="319" t="s">
        <v>859</v>
      </c>
      <c r="J59" s="319" t="s">
        <v>860</v>
      </c>
      <c r="K59" s="320"/>
    </row>
    <row r="60" spans="2:11" x14ac:dyDescent="0.35">
      <c r="B60" s="321">
        <v>1</v>
      </c>
      <c r="C60" s="321" t="s">
        <v>861</v>
      </c>
      <c r="D60" s="321"/>
      <c r="E60" s="322" t="s">
        <v>87</v>
      </c>
      <c r="F60" s="321" t="s">
        <v>28</v>
      </c>
      <c r="H60" s="323">
        <v>1</v>
      </c>
      <c r="I60" s="323" t="s">
        <v>635</v>
      </c>
      <c r="J60" s="324" t="s">
        <v>87</v>
      </c>
      <c r="K60" s="323" t="s">
        <v>28</v>
      </c>
    </row>
    <row r="61" spans="2:11" x14ac:dyDescent="0.35">
      <c r="B61" s="321">
        <v>2</v>
      </c>
      <c r="C61" s="321" t="s">
        <v>862</v>
      </c>
      <c r="D61" s="321"/>
      <c r="E61" s="322" t="s">
        <v>568</v>
      </c>
      <c r="F61" s="321" t="s">
        <v>569</v>
      </c>
      <c r="H61" s="323">
        <v>2</v>
      </c>
      <c r="I61" s="323" t="s">
        <v>645</v>
      </c>
      <c r="J61" s="324" t="s">
        <v>87</v>
      </c>
      <c r="K61" s="323" t="s">
        <v>28</v>
      </c>
    </row>
    <row r="62" spans="2:11" x14ac:dyDescent="0.35">
      <c r="B62" s="321">
        <v>3</v>
      </c>
      <c r="C62" s="321" t="s">
        <v>863</v>
      </c>
      <c r="D62" s="321"/>
      <c r="E62" s="322" t="s">
        <v>497</v>
      </c>
      <c r="F62" s="321" t="s">
        <v>28</v>
      </c>
      <c r="H62" s="323">
        <v>3</v>
      </c>
      <c r="I62" s="323" t="s">
        <v>864</v>
      </c>
      <c r="J62" s="324" t="s">
        <v>564</v>
      </c>
      <c r="K62" s="323" t="s">
        <v>565</v>
      </c>
    </row>
    <row r="63" spans="2:11" x14ac:dyDescent="0.35">
      <c r="B63" s="321">
        <v>4</v>
      </c>
      <c r="C63" s="321" t="s">
        <v>865</v>
      </c>
      <c r="D63" s="321"/>
      <c r="E63" s="322" t="s">
        <v>572</v>
      </c>
      <c r="F63" s="321" t="s">
        <v>246</v>
      </c>
      <c r="H63" s="323">
        <v>4</v>
      </c>
      <c r="I63" s="323" t="s">
        <v>866</v>
      </c>
      <c r="J63" s="324" t="s">
        <v>689</v>
      </c>
      <c r="K63" s="323" t="s">
        <v>565</v>
      </c>
    </row>
    <row r="64" spans="2:11" x14ac:dyDescent="0.35">
      <c r="B64" s="321">
        <v>5</v>
      </c>
      <c r="C64" s="321" t="s">
        <v>867</v>
      </c>
      <c r="D64" s="321"/>
      <c r="E64" s="322" t="s">
        <v>87</v>
      </c>
      <c r="F64" s="321" t="s">
        <v>28</v>
      </c>
      <c r="H64" s="323">
        <v>5</v>
      </c>
      <c r="I64" s="323" t="s">
        <v>868</v>
      </c>
      <c r="J64" s="324" t="s">
        <v>689</v>
      </c>
      <c r="K64" s="323" t="s">
        <v>565</v>
      </c>
    </row>
    <row r="65" spans="2:11" x14ac:dyDescent="0.35">
      <c r="B65" s="321">
        <v>6</v>
      </c>
      <c r="C65" s="321" t="s">
        <v>869</v>
      </c>
      <c r="D65" s="321"/>
      <c r="E65" s="322" t="s">
        <v>572</v>
      </c>
      <c r="F65" s="321" t="s">
        <v>246</v>
      </c>
      <c r="H65" s="323">
        <v>6</v>
      </c>
      <c r="I65" s="323" t="s">
        <v>870</v>
      </c>
      <c r="J65" s="324" t="s">
        <v>87</v>
      </c>
      <c r="K65" s="323" t="s">
        <v>28</v>
      </c>
    </row>
    <row r="66" spans="2:11" x14ac:dyDescent="0.35">
      <c r="B66" s="321">
        <v>7</v>
      </c>
      <c r="C66" s="321" t="s">
        <v>871</v>
      </c>
      <c r="D66" s="321"/>
      <c r="E66" s="322" t="s">
        <v>564</v>
      </c>
      <c r="F66" s="321" t="s">
        <v>565</v>
      </c>
      <c r="H66" s="323">
        <v>7</v>
      </c>
      <c r="I66" s="323" t="s">
        <v>872</v>
      </c>
      <c r="J66" s="324" t="s">
        <v>721</v>
      </c>
      <c r="K66" s="323" t="s">
        <v>28</v>
      </c>
    </row>
    <row r="67" spans="2:11" x14ac:dyDescent="0.35">
      <c r="B67" s="325">
        <v>8</v>
      </c>
      <c r="C67" s="325" t="s">
        <v>873</v>
      </c>
      <c r="D67" s="325"/>
      <c r="E67" s="326" t="s">
        <v>531</v>
      </c>
      <c r="F67" s="325" t="s">
        <v>532</v>
      </c>
      <c r="H67" s="323">
        <v>8</v>
      </c>
      <c r="I67" s="323" t="s">
        <v>874</v>
      </c>
      <c r="J67" s="324" t="s">
        <v>353</v>
      </c>
      <c r="K67" s="323" t="s">
        <v>35</v>
      </c>
    </row>
    <row r="68" spans="2:11" x14ac:dyDescent="0.35">
      <c r="B68" s="325">
        <v>9</v>
      </c>
      <c r="C68" s="325" t="s">
        <v>875</v>
      </c>
      <c r="D68" s="325"/>
      <c r="E68" s="326" t="s">
        <v>689</v>
      </c>
      <c r="F68" s="325" t="s">
        <v>565</v>
      </c>
      <c r="H68" s="323">
        <v>9</v>
      </c>
      <c r="I68" s="323" t="s">
        <v>650</v>
      </c>
      <c r="J68" s="324" t="s">
        <v>724</v>
      </c>
      <c r="K68" s="323" t="s">
        <v>54</v>
      </c>
    </row>
    <row r="69" spans="2:11" x14ac:dyDescent="0.35">
      <c r="B69" s="325">
        <v>10</v>
      </c>
      <c r="C69" s="325" t="s">
        <v>876</v>
      </c>
      <c r="D69" s="325"/>
      <c r="E69" s="326" t="s">
        <v>572</v>
      </c>
      <c r="F69" s="325" t="s">
        <v>246</v>
      </c>
      <c r="H69" s="327">
        <v>10</v>
      </c>
      <c r="I69" s="327" t="s">
        <v>877</v>
      </c>
      <c r="J69" s="328" t="s">
        <v>722</v>
      </c>
      <c r="K69" s="327" t="s">
        <v>28</v>
      </c>
    </row>
    <row r="70" spans="2:11" x14ac:dyDescent="0.35">
      <c r="B70" s="325">
        <v>11</v>
      </c>
      <c r="C70" s="325" t="s">
        <v>878</v>
      </c>
      <c r="D70" s="325"/>
      <c r="E70" s="326" t="s">
        <v>564</v>
      </c>
      <c r="F70" s="325" t="s">
        <v>565</v>
      </c>
      <c r="H70" s="327">
        <v>11</v>
      </c>
      <c r="I70" s="327" t="s">
        <v>879</v>
      </c>
      <c r="J70" s="328" t="s">
        <v>692</v>
      </c>
      <c r="K70" s="327" t="s">
        <v>693</v>
      </c>
    </row>
    <row r="71" spans="2:11" x14ac:dyDescent="0.35">
      <c r="B71" s="329">
        <v>12</v>
      </c>
      <c r="C71" s="329" t="s">
        <v>880</v>
      </c>
      <c r="D71" s="329"/>
      <c r="E71" s="330" t="s">
        <v>531</v>
      </c>
      <c r="F71" s="329" t="s">
        <v>532</v>
      </c>
      <c r="H71" s="327">
        <v>12</v>
      </c>
      <c r="I71" s="327" t="s">
        <v>881</v>
      </c>
      <c r="J71" s="328" t="s">
        <v>694</v>
      </c>
      <c r="K71" s="327" t="s">
        <v>331</v>
      </c>
    </row>
    <row r="72" spans="2:11" x14ac:dyDescent="0.35">
      <c r="B72" s="329">
        <v>13</v>
      </c>
      <c r="C72" s="329" t="s">
        <v>882</v>
      </c>
      <c r="D72" s="329"/>
      <c r="E72" s="330" t="s">
        <v>568</v>
      </c>
      <c r="F72" s="329" t="s">
        <v>569</v>
      </c>
      <c r="H72" s="327">
        <v>13</v>
      </c>
      <c r="I72" s="327" t="s">
        <v>883</v>
      </c>
      <c r="J72" s="328" t="s">
        <v>724</v>
      </c>
      <c r="K72" s="327" t="s">
        <v>54</v>
      </c>
    </row>
    <row r="73" spans="2:11" x14ac:dyDescent="0.35">
      <c r="B73" s="329">
        <v>14</v>
      </c>
      <c r="C73" s="329" t="s">
        <v>884</v>
      </c>
      <c r="D73" s="329"/>
      <c r="E73" s="330" t="s">
        <v>531</v>
      </c>
      <c r="F73" s="329" t="s">
        <v>532</v>
      </c>
      <c r="H73" s="107">
        <v>14</v>
      </c>
      <c r="I73" s="107" t="s">
        <v>885</v>
      </c>
      <c r="J73" s="108" t="s">
        <v>692</v>
      </c>
      <c r="K73" s="107" t="s">
        <v>693</v>
      </c>
    </row>
    <row r="74" spans="2:11" x14ac:dyDescent="0.35">
      <c r="B74" s="329">
        <v>15</v>
      </c>
      <c r="C74" s="329" t="s">
        <v>886</v>
      </c>
      <c r="D74" s="329"/>
      <c r="E74" s="330" t="s">
        <v>691</v>
      </c>
      <c r="F74" s="329" t="s">
        <v>569</v>
      </c>
      <c r="H74" s="107">
        <v>15</v>
      </c>
      <c r="I74" s="107" t="s">
        <v>887</v>
      </c>
      <c r="J74" s="108" t="s">
        <v>690</v>
      </c>
      <c r="K74" s="107" t="s">
        <v>569</v>
      </c>
    </row>
    <row r="75" spans="2:11" x14ac:dyDescent="0.35">
      <c r="B75" s="329">
        <v>16</v>
      </c>
      <c r="C75" s="329" t="s">
        <v>888</v>
      </c>
      <c r="D75" s="329"/>
      <c r="E75" s="330" t="s">
        <v>694</v>
      </c>
      <c r="F75" s="329" t="s">
        <v>331</v>
      </c>
      <c r="H75" s="107">
        <v>16</v>
      </c>
      <c r="I75" s="107" t="s">
        <v>889</v>
      </c>
      <c r="J75" s="108" t="s">
        <v>723</v>
      </c>
      <c r="K75" s="107" t="s">
        <v>331</v>
      </c>
    </row>
  </sheetData>
  <mergeCells count="2">
    <mergeCell ref="A1:K1"/>
    <mergeCell ref="A2:K2"/>
  </mergeCells>
  <conditionalFormatting sqref="E4:F21">
    <cfRule type="containsErrors" dxfId="17" priority="8">
      <formula>ISERROR(E4)</formula>
    </cfRule>
  </conditionalFormatting>
  <conditionalFormatting sqref="E23:F38">
    <cfRule type="containsErrors" dxfId="16" priority="2">
      <formula>ISERROR(E23)</formula>
    </cfRule>
  </conditionalFormatting>
  <conditionalFormatting sqref="E42:F57">
    <cfRule type="containsErrors" dxfId="15" priority="1">
      <formula>ISERROR(E42)</formula>
    </cfRule>
  </conditionalFormatting>
  <conditionalFormatting sqref="E60:F75">
    <cfRule type="containsErrors" dxfId="14" priority="6">
      <formula>ISERROR(E60)</formula>
    </cfRule>
  </conditionalFormatting>
  <conditionalFormatting sqref="J4:K19">
    <cfRule type="containsErrors" dxfId="13" priority="7">
      <formula>ISERROR(J4)</formula>
    </cfRule>
  </conditionalFormatting>
  <conditionalFormatting sqref="J21:K21">
    <cfRule type="containsErrors" dxfId="12" priority="9">
      <formula>ISERROR(J21)</formula>
    </cfRule>
  </conditionalFormatting>
  <conditionalFormatting sqref="J23:K38">
    <cfRule type="containsErrors" dxfId="11" priority="3">
      <formula>ISERROR(J23)</formula>
    </cfRule>
  </conditionalFormatting>
  <conditionalFormatting sqref="J42:K57">
    <cfRule type="containsErrors" dxfId="10" priority="4">
      <formula>ISERROR(J42)</formula>
    </cfRule>
  </conditionalFormatting>
  <conditionalFormatting sqref="J60:K75">
    <cfRule type="containsErrors" dxfId="9" priority="5">
      <formula>ISERROR(J60)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75"/>
  <sheetViews>
    <sheetView topLeftCell="A10" workbookViewId="0">
      <selection activeCell="I16" sqref="I16"/>
    </sheetView>
  </sheetViews>
  <sheetFormatPr defaultColWidth="9" defaultRowHeight="14.5" x14ac:dyDescent="0.35"/>
  <cols>
    <col min="1" max="1" width="1.1796875" style="306" customWidth="1"/>
    <col min="2" max="2" width="4.26953125" style="306" bestFit="1" customWidth="1"/>
    <col min="3" max="3" width="23.453125" style="306" bestFit="1" customWidth="1"/>
    <col min="4" max="4" width="4.453125" style="306" customWidth="1"/>
    <col min="5" max="5" width="31.7265625" style="306" bestFit="1" customWidth="1"/>
    <col min="6" max="6" width="10.54296875" style="306" bestFit="1" customWidth="1"/>
    <col min="7" max="7" width="1.26953125" style="306" customWidth="1"/>
    <col min="8" max="8" width="4.26953125" style="306" bestFit="1" customWidth="1"/>
    <col min="9" max="9" width="22.1796875" style="306" bestFit="1" customWidth="1"/>
    <col min="10" max="10" width="29.7265625" style="306" bestFit="1" customWidth="1"/>
    <col min="11" max="11" width="11.1796875" style="306" bestFit="1" customWidth="1"/>
    <col min="12" max="16384" width="9" style="306"/>
  </cols>
  <sheetData>
    <row r="1" spans="1:11" ht="40.15" customHeight="1" x14ac:dyDescent="0.35">
      <c r="A1" s="399" t="s">
        <v>799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</row>
    <row r="2" spans="1:11" ht="8.25" customHeight="1" thickBot="1" x14ac:dyDescent="0.4">
      <c r="A2" s="400"/>
      <c r="B2" s="400"/>
      <c r="C2" s="400"/>
      <c r="D2" s="400"/>
      <c r="E2" s="400"/>
      <c r="F2" s="400"/>
      <c r="G2" s="400"/>
      <c r="H2" s="400"/>
      <c r="I2" s="400"/>
      <c r="J2" s="400"/>
      <c r="K2" s="400"/>
    </row>
    <row r="3" spans="1:11" ht="15" thickBot="1" x14ac:dyDescent="0.4">
      <c r="B3" s="315"/>
      <c r="C3" s="316" t="s">
        <v>800</v>
      </c>
      <c r="D3" s="316"/>
      <c r="E3" s="316" t="s">
        <v>801</v>
      </c>
      <c r="F3" s="317"/>
      <c r="H3" s="318"/>
      <c r="I3" s="319" t="s">
        <v>802</v>
      </c>
      <c r="J3" s="319" t="s">
        <v>803</v>
      </c>
      <c r="K3" s="320"/>
    </row>
    <row r="4" spans="1:11" x14ac:dyDescent="0.35">
      <c r="B4" s="321">
        <v>1</v>
      </c>
      <c r="C4" s="321" t="s">
        <v>332</v>
      </c>
      <c r="D4" s="321"/>
      <c r="E4" s="322" t="s">
        <v>268</v>
      </c>
      <c r="F4" s="321" t="s">
        <v>15</v>
      </c>
      <c r="H4" s="323">
        <v>1</v>
      </c>
      <c r="I4" s="323" t="s">
        <v>359</v>
      </c>
      <c r="J4" s="324" t="s">
        <v>704</v>
      </c>
      <c r="K4" s="323" t="s">
        <v>50</v>
      </c>
    </row>
    <row r="5" spans="1:11" x14ac:dyDescent="0.35">
      <c r="B5" s="321">
        <v>2</v>
      </c>
      <c r="C5" s="321" t="s">
        <v>510</v>
      </c>
      <c r="D5" s="321"/>
      <c r="E5" s="322" t="s">
        <v>289</v>
      </c>
      <c r="F5" s="321" t="s">
        <v>7</v>
      </c>
      <c r="H5" s="323">
        <v>2</v>
      </c>
      <c r="I5" s="323" t="s">
        <v>336</v>
      </c>
      <c r="J5" s="324" t="s">
        <v>268</v>
      </c>
      <c r="K5" s="323" t="s">
        <v>15</v>
      </c>
    </row>
    <row r="6" spans="1:11" x14ac:dyDescent="0.35">
      <c r="B6" s="321">
        <v>3</v>
      </c>
      <c r="C6" s="321" t="s">
        <v>543</v>
      </c>
      <c r="D6" s="321"/>
      <c r="E6" s="322" t="s">
        <v>415</v>
      </c>
      <c r="F6" s="321" t="s">
        <v>31</v>
      </c>
      <c r="H6" s="323">
        <v>3</v>
      </c>
      <c r="I6" s="323" t="s">
        <v>364</v>
      </c>
      <c r="J6" s="324" t="s">
        <v>329</v>
      </c>
      <c r="K6" s="323" t="s">
        <v>15</v>
      </c>
    </row>
    <row r="7" spans="1:11" x14ac:dyDescent="0.35">
      <c r="B7" s="321">
        <v>4</v>
      </c>
      <c r="C7" s="321" t="s">
        <v>536</v>
      </c>
      <c r="D7" s="321"/>
      <c r="E7" s="322" t="s">
        <v>537</v>
      </c>
      <c r="F7" s="321" t="s">
        <v>15</v>
      </c>
      <c r="H7" s="323">
        <v>4</v>
      </c>
      <c r="I7" s="323" t="s">
        <v>366</v>
      </c>
      <c r="J7" s="324" t="s">
        <v>432</v>
      </c>
      <c r="K7" s="323" t="s">
        <v>29</v>
      </c>
    </row>
    <row r="8" spans="1:11" x14ac:dyDescent="0.35">
      <c r="B8" s="321">
        <v>5</v>
      </c>
      <c r="C8" s="321" t="s">
        <v>505</v>
      </c>
      <c r="D8" s="321"/>
      <c r="E8" s="322" t="s">
        <v>535</v>
      </c>
      <c r="F8" s="321" t="s">
        <v>15</v>
      </c>
      <c r="H8" s="323">
        <v>5</v>
      </c>
      <c r="I8" s="323" t="s">
        <v>700</v>
      </c>
      <c r="J8" s="324" t="s">
        <v>68</v>
      </c>
      <c r="K8" s="323" t="s">
        <v>15</v>
      </c>
    </row>
    <row r="9" spans="1:11" x14ac:dyDescent="0.35">
      <c r="B9" s="321">
        <v>6</v>
      </c>
      <c r="C9" s="321" t="s">
        <v>538</v>
      </c>
      <c r="D9" s="321"/>
      <c r="E9" s="322" t="s">
        <v>537</v>
      </c>
      <c r="F9" s="321" t="s">
        <v>15</v>
      </c>
      <c r="H9" s="323">
        <v>6</v>
      </c>
      <c r="I9" s="323" t="s">
        <v>360</v>
      </c>
      <c r="J9" s="324" t="s">
        <v>704</v>
      </c>
      <c r="K9" s="323" t="s">
        <v>50</v>
      </c>
    </row>
    <row r="10" spans="1:11" x14ac:dyDescent="0.35">
      <c r="B10" s="321">
        <v>7</v>
      </c>
      <c r="C10" s="321" t="s">
        <v>507</v>
      </c>
      <c r="D10" s="321"/>
      <c r="E10" s="322" t="s">
        <v>263</v>
      </c>
      <c r="F10" s="321" t="s">
        <v>15</v>
      </c>
      <c r="H10" s="323">
        <v>7</v>
      </c>
      <c r="I10" s="323" t="s">
        <v>412</v>
      </c>
      <c r="J10" s="324" t="s">
        <v>678</v>
      </c>
      <c r="K10" s="323" t="s">
        <v>7</v>
      </c>
    </row>
    <row r="11" spans="1:11" x14ac:dyDescent="0.35">
      <c r="B11" s="321">
        <v>8</v>
      </c>
      <c r="C11" s="321" t="s">
        <v>511</v>
      </c>
      <c r="D11" s="321"/>
      <c r="E11" s="322" t="s">
        <v>289</v>
      </c>
      <c r="F11" s="321" t="s">
        <v>7</v>
      </c>
      <c r="H11" s="323">
        <v>8</v>
      </c>
      <c r="I11" s="323" t="s">
        <v>389</v>
      </c>
      <c r="J11" s="324" t="s">
        <v>433</v>
      </c>
      <c r="K11" s="323" t="s">
        <v>29</v>
      </c>
    </row>
    <row r="12" spans="1:11" x14ac:dyDescent="0.35">
      <c r="B12" s="321">
        <v>9</v>
      </c>
      <c r="C12" s="321" t="s">
        <v>333</v>
      </c>
      <c r="D12" s="321"/>
      <c r="E12" s="322" t="s">
        <v>268</v>
      </c>
      <c r="F12" s="321" t="s">
        <v>15</v>
      </c>
      <c r="H12" s="323">
        <v>9</v>
      </c>
      <c r="I12" s="323" t="s">
        <v>335</v>
      </c>
      <c r="J12" s="324" t="s">
        <v>268</v>
      </c>
      <c r="K12" s="323" t="s">
        <v>15</v>
      </c>
    </row>
    <row r="13" spans="1:11" x14ac:dyDescent="0.35">
      <c r="B13" s="321">
        <v>10</v>
      </c>
      <c r="C13" s="321" t="s">
        <v>544</v>
      </c>
      <c r="D13" s="321"/>
      <c r="E13" s="322" t="s">
        <v>276</v>
      </c>
      <c r="F13" s="321" t="s">
        <v>50</v>
      </c>
      <c r="H13" s="323">
        <v>10</v>
      </c>
      <c r="I13" s="323" t="s">
        <v>398</v>
      </c>
      <c r="J13" s="324" t="s">
        <v>678</v>
      </c>
      <c r="K13" s="323" t="s">
        <v>7</v>
      </c>
    </row>
    <row r="14" spans="1:11" x14ac:dyDescent="0.35">
      <c r="B14" s="325">
        <v>11</v>
      </c>
      <c r="C14" s="325" t="s">
        <v>676</v>
      </c>
      <c r="D14" s="325"/>
      <c r="E14" s="326" t="s">
        <v>677</v>
      </c>
      <c r="F14" s="325" t="s">
        <v>29</v>
      </c>
      <c r="H14" s="323">
        <v>11</v>
      </c>
      <c r="I14" s="323" t="s">
        <v>699</v>
      </c>
      <c r="J14" s="324" t="s">
        <v>433</v>
      </c>
      <c r="K14" s="323" t="s">
        <v>29</v>
      </c>
    </row>
    <row r="15" spans="1:11" x14ac:dyDescent="0.35">
      <c r="B15" s="325">
        <v>12</v>
      </c>
      <c r="C15" s="325" t="s">
        <v>500</v>
      </c>
      <c r="D15" s="325"/>
      <c r="E15" s="326" t="s">
        <v>433</v>
      </c>
      <c r="F15" s="325" t="s">
        <v>29</v>
      </c>
      <c r="H15" s="327">
        <v>12</v>
      </c>
      <c r="I15" s="327" t="s">
        <v>413</v>
      </c>
      <c r="J15" s="328" t="s">
        <v>289</v>
      </c>
      <c r="K15" s="327" t="s">
        <v>7</v>
      </c>
    </row>
    <row r="16" spans="1:11" x14ac:dyDescent="0.35">
      <c r="B16" s="325">
        <v>13</v>
      </c>
      <c r="C16" s="325" t="s">
        <v>512</v>
      </c>
      <c r="D16" s="325"/>
      <c r="E16" s="326" t="s">
        <v>92</v>
      </c>
      <c r="F16" s="325" t="s">
        <v>7</v>
      </c>
      <c r="H16" s="327">
        <v>13</v>
      </c>
      <c r="I16" s="327" t="s">
        <v>372</v>
      </c>
      <c r="J16" s="328" t="s">
        <v>431</v>
      </c>
      <c r="K16" s="327" t="s">
        <v>44</v>
      </c>
    </row>
    <row r="17" spans="2:11" x14ac:dyDescent="0.35">
      <c r="B17" s="325">
        <v>14</v>
      </c>
      <c r="C17" s="325" t="s">
        <v>502</v>
      </c>
      <c r="D17" s="325"/>
      <c r="E17" s="326" t="s">
        <v>501</v>
      </c>
      <c r="F17" s="325" t="s">
        <v>29</v>
      </c>
      <c r="H17" s="327">
        <v>14</v>
      </c>
      <c r="I17" s="327" t="s">
        <v>656</v>
      </c>
      <c r="J17" s="328" t="s">
        <v>701</v>
      </c>
      <c r="K17" s="327" t="s">
        <v>31</v>
      </c>
    </row>
    <row r="18" spans="2:11" x14ac:dyDescent="0.35">
      <c r="B18" s="329">
        <v>15</v>
      </c>
      <c r="C18" s="329" t="s">
        <v>674</v>
      </c>
      <c r="D18" s="329"/>
      <c r="E18" s="330" t="s">
        <v>673</v>
      </c>
      <c r="F18" s="329" t="s">
        <v>179</v>
      </c>
      <c r="H18" s="327">
        <v>15</v>
      </c>
      <c r="I18" s="327" t="s">
        <v>430</v>
      </c>
      <c r="J18" s="328" t="s">
        <v>431</v>
      </c>
      <c r="K18" s="327" t="s">
        <v>44</v>
      </c>
    </row>
    <row r="19" spans="2:11" x14ac:dyDescent="0.35">
      <c r="B19" s="329">
        <v>16</v>
      </c>
      <c r="C19" s="329" t="s">
        <v>675</v>
      </c>
      <c r="D19" s="329"/>
      <c r="E19" s="330" t="s">
        <v>673</v>
      </c>
      <c r="F19" s="329" t="s">
        <v>179</v>
      </c>
      <c r="H19" s="107">
        <v>16</v>
      </c>
      <c r="I19" s="107" t="s">
        <v>658</v>
      </c>
      <c r="J19" s="108" t="s">
        <v>701</v>
      </c>
      <c r="K19" s="107" t="s">
        <v>31</v>
      </c>
    </row>
    <row r="20" spans="2:11" x14ac:dyDescent="0.35">
      <c r="B20" s="331"/>
      <c r="C20" s="329"/>
      <c r="D20" s="329"/>
      <c r="E20" s="330">
        <v>0</v>
      </c>
      <c r="F20" s="329">
        <v>0</v>
      </c>
      <c r="H20" s="331"/>
    </row>
    <row r="21" spans="2:11" ht="15" thickBot="1" x14ac:dyDescent="0.4">
      <c r="B21" s="331"/>
      <c r="C21" s="329"/>
      <c r="D21" s="329"/>
      <c r="E21" s="330">
        <v>0</v>
      </c>
      <c r="F21" s="329">
        <v>0</v>
      </c>
      <c r="H21" s="331"/>
      <c r="I21" s="329"/>
      <c r="J21" s="330">
        <v>0</v>
      </c>
      <c r="K21" s="329">
        <v>0</v>
      </c>
    </row>
    <row r="22" spans="2:11" ht="15" thickBot="1" x14ac:dyDescent="0.4">
      <c r="B22" s="315"/>
      <c r="C22" s="316" t="s">
        <v>804</v>
      </c>
      <c r="D22" s="316"/>
      <c r="E22" s="316" t="s">
        <v>805</v>
      </c>
      <c r="F22" s="317"/>
      <c r="H22" s="318"/>
      <c r="I22" s="319" t="s">
        <v>806</v>
      </c>
      <c r="J22" s="319" t="s">
        <v>807</v>
      </c>
      <c r="K22" s="320"/>
    </row>
    <row r="23" spans="2:11" x14ac:dyDescent="0.35">
      <c r="B23" s="321">
        <v>1</v>
      </c>
      <c r="C23" s="321" t="s">
        <v>590</v>
      </c>
      <c r="D23" s="321"/>
      <c r="E23" s="322" t="s">
        <v>427</v>
      </c>
      <c r="F23" s="321" t="s">
        <v>34</v>
      </c>
      <c r="H23" s="323">
        <v>1</v>
      </c>
      <c r="I23" s="323" t="s">
        <v>808</v>
      </c>
      <c r="J23" s="324" t="s">
        <v>683</v>
      </c>
      <c r="K23" s="323" t="s">
        <v>41</v>
      </c>
    </row>
    <row r="24" spans="2:11" x14ac:dyDescent="0.35">
      <c r="B24" s="321">
        <v>2</v>
      </c>
      <c r="C24" s="321" t="s">
        <v>809</v>
      </c>
      <c r="D24" s="321"/>
      <c r="E24" s="322" t="s">
        <v>547</v>
      </c>
      <c r="F24" s="321" t="s">
        <v>176</v>
      </c>
      <c r="H24" s="323">
        <v>2</v>
      </c>
      <c r="I24" s="323" t="s">
        <v>810</v>
      </c>
      <c r="J24" s="324" t="s">
        <v>706</v>
      </c>
      <c r="K24" s="323" t="s">
        <v>122</v>
      </c>
    </row>
    <row r="25" spans="2:11" x14ac:dyDescent="0.35">
      <c r="B25" s="321">
        <v>3</v>
      </c>
      <c r="C25" s="321" t="s">
        <v>591</v>
      </c>
      <c r="D25" s="321"/>
      <c r="E25" s="322" t="s">
        <v>344</v>
      </c>
      <c r="F25" s="321" t="s">
        <v>41</v>
      </c>
      <c r="H25" s="323">
        <v>3</v>
      </c>
      <c r="I25" s="323" t="s">
        <v>811</v>
      </c>
      <c r="J25" s="324" t="s">
        <v>641</v>
      </c>
      <c r="K25" s="323" t="s">
        <v>32</v>
      </c>
    </row>
    <row r="26" spans="2:11" x14ac:dyDescent="0.35">
      <c r="B26" s="321">
        <v>4</v>
      </c>
      <c r="C26" s="321" t="s">
        <v>586</v>
      </c>
      <c r="D26" s="321"/>
      <c r="E26" s="322" t="s">
        <v>269</v>
      </c>
      <c r="F26" s="321" t="s">
        <v>32</v>
      </c>
      <c r="H26" s="323">
        <v>4</v>
      </c>
      <c r="I26" s="323" t="s">
        <v>812</v>
      </c>
      <c r="J26" s="324" t="s">
        <v>269</v>
      </c>
      <c r="K26" s="323" t="s">
        <v>32</v>
      </c>
    </row>
    <row r="27" spans="2:11" x14ac:dyDescent="0.35">
      <c r="B27" s="321">
        <v>5</v>
      </c>
      <c r="C27" s="321" t="s">
        <v>599</v>
      </c>
      <c r="D27" s="321"/>
      <c r="E27" s="322" t="s">
        <v>249</v>
      </c>
      <c r="F27" s="321" t="s">
        <v>40</v>
      </c>
      <c r="H27" s="327">
        <v>5</v>
      </c>
      <c r="I27" s="327" t="s">
        <v>813</v>
      </c>
      <c r="J27" s="328" t="s">
        <v>706</v>
      </c>
      <c r="K27" s="327" t="s">
        <v>122</v>
      </c>
    </row>
    <row r="28" spans="2:11" x14ac:dyDescent="0.35">
      <c r="B28" s="325">
        <v>6</v>
      </c>
      <c r="C28" s="325" t="s">
        <v>814</v>
      </c>
      <c r="D28" s="325"/>
      <c r="E28" s="326" t="s">
        <v>679</v>
      </c>
      <c r="F28" s="325" t="s">
        <v>176</v>
      </c>
      <c r="H28" s="327">
        <v>6</v>
      </c>
      <c r="I28" s="327" t="s">
        <v>815</v>
      </c>
      <c r="J28" s="328" t="s">
        <v>641</v>
      </c>
      <c r="K28" s="327" t="s">
        <v>32</v>
      </c>
    </row>
    <row r="29" spans="2:11" x14ac:dyDescent="0.35">
      <c r="B29" s="325">
        <v>7</v>
      </c>
      <c r="C29" s="325" t="s">
        <v>596</v>
      </c>
      <c r="D29" s="325"/>
      <c r="E29" s="326" t="s">
        <v>680</v>
      </c>
      <c r="F29" s="325" t="s">
        <v>34</v>
      </c>
      <c r="H29" s="327">
        <v>8</v>
      </c>
      <c r="I29" s="327" t="s">
        <v>816</v>
      </c>
      <c r="J29" s="328" t="s">
        <v>683</v>
      </c>
      <c r="K29" s="327" t="s">
        <v>41</v>
      </c>
    </row>
    <row r="30" spans="2:11" x14ac:dyDescent="0.35">
      <c r="B30" s="325">
        <v>8</v>
      </c>
      <c r="C30" s="325" t="s">
        <v>817</v>
      </c>
      <c r="D30" s="325"/>
      <c r="E30" s="326" t="s">
        <v>683</v>
      </c>
      <c r="F30" s="325" t="s">
        <v>41</v>
      </c>
      <c r="H30" s="327">
        <v>8</v>
      </c>
      <c r="I30" s="327" t="s">
        <v>818</v>
      </c>
      <c r="J30" s="328" t="s">
        <v>683</v>
      </c>
      <c r="K30" s="327" t="s">
        <v>41</v>
      </c>
    </row>
    <row r="31" spans="2:11" x14ac:dyDescent="0.35">
      <c r="B31" s="325">
        <v>9</v>
      </c>
      <c r="C31" s="325" t="s">
        <v>819</v>
      </c>
      <c r="D31" s="325"/>
      <c r="E31" s="326" t="s">
        <v>683</v>
      </c>
      <c r="F31" s="325" t="s">
        <v>41</v>
      </c>
      <c r="H31" s="107"/>
      <c r="I31" s="107"/>
      <c r="J31" s="108">
        <v>0</v>
      </c>
      <c r="K31" s="107">
        <v>0</v>
      </c>
    </row>
    <row r="32" spans="2:11" x14ac:dyDescent="0.35">
      <c r="B32" s="329">
        <v>10</v>
      </c>
      <c r="C32" s="329" t="s">
        <v>820</v>
      </c>
      <c r="D32" s="329"/>
      <c r="E32" s="330" t="s">
        <v>679</v>
      </c>
      <c r="F32" s="329" t="s">
        <v>176</v>
      </c>
      <c r="H32" s="107"/>
      <c r="I32" s="107"/>
      <c r="J32" s="108">
        <v>0</v>
      </c>
      <c r="K32" s="107">
        <v>0</v>
      </c>
    </row>
    <row r="33" spans="2:11" x14ac:dyDescent="0.35">
      <c r="B33" s="329">
        <v>11</v>
      </c>
      <c r="C33" s="329" t="s">
        <v>821</v>
      </c>
      <c r="D33" s="329"/>
      <c r="E33" s="330" t="s">
        <v>427</v>
      </c>
      <c r="F33" s="329" t="s">
        <v>34</v>
      </c>
      <c r="H33" s="107"/>
      <c r="I33" s="107"/>
      <c r="J33" s="108">
        <v>0</v>
      </c>
      <c r="K33" s="107">
        <v>0</v>
      </c>
    </row>
    <row r="34" spans="2:11" x14ac:dyDescent="0.35">
      <c r="B34" s="329">
        <v>12</v>
      </c>
      <c r="C34" s="329" t="s">
        <v>822</v>
      </c>
      <c r="D34" s="329"/>
      <c r="E34" s="330" t="s">
        <v>681</v>
      </c>
      <c r="F34" s="329" t="s">
        <v>32</v>
      </c>
      <c r="H34" s="107"/>
      <c r="I34" s="107"/>
      <c r="J34" s="108">
        <v>0</v>
      </c>
      <c r="K34" s="107">
        <v>0</v>
      </c>
    </row>
    <row r="35" spans="2:11" x14ac:dyDescent="0.35">
      <c r="B35" s="329">
        <v>13</v>
      </c>
      <c r="C35" s="329" t="s">
        <v>823</v>
      </c>
      <c r="D35" s="329"/>
      <c r="E35" s="330" t="s">
        <v>547</v>
      </c>
      <c r="F35" s="329" t="s">
        <v>176</v>
      </c>
      <c r="H35" s="107"/>
      <c r="I35" s="107"/>
      <c r="J35" s="108"/>
      <c r="K35" s="107"/>
    </row>
    <row r="36" spans="2:11" x14ac:dyDescent="0.35">
      <c r="B36" s="329">
        <v>14</v>
      </c>
      <c r="C36" s="329" t="s">
        <v>824</v>
      </c>
      <c r="D36" s="329"/>
      <c r="E36" s="330" t="s">
        <v>269</v>
      </c>
      <c r="F36" s="329" t="s">
        <v>32</v>
      </c>
      <c r="H36" s="107"/>
      <c r="I36" s="107"/>
      <c r="J36" s="108"/>
      <c r="K36" s="107"/>
    </row>
    <row r="37" spans="2:11" x14ac:dyDescent="0.35">
      <c r="B37" s="329">
        <v>15</v>
      </c>
      <c r="C37" s="329" t="s">
        <v>825</v>
      </c>
      <c r="D37" s="329"/>
      <c r="E37" s="330" t="s">
        <v>547</v>
      </c>
      <c r="F37" s="329" t="s">
        <v>176</v>
      </c>
      <c r="H37" s="107"/>
      <c r="I37" s="107"/>
      <c r="J37" s="108"/>
      <c r="K37" s="107"/>
    </row>
    <row r="38" spans="2:11" x14ac:dyDescent="0.35">
      <c r="B38" s="329">
        <v>16</v>
      </c>
      <c r="C38" s="329" t="s">
        <v>826</v>
      </c>
      <c r="D38" s="329"/>
      <c r="E38" s="330" t="s">
        <v>682</v>
      </c>
      <c r="F38" s="329" t="s">
        <v>122</v>
      </c>
      <c r="H38" s="107"/>
      <c r="I38" s="107"/>
      <c r="J38" s="108"/>
      <c r="K38" s="107"/>
    </row>
    <row r="40" spans="2:11" ht="15" thickBot="1" x14ac:dyDescent="0.4">
      <c r="E40" s="332"/>
    </row>
    <row r="41" spans="2:11" ht="15" thickBot="1" x14ac:dyDescent="0.4">
      <c r="B41" s="315"/>
      <c r="C41" s="316" t="s">
        <v>827</v>
      </c>
      <c r="D41" s="316"/>
      <c r="E41" s="316" t="s">
        <v>828</v>
      </c>
      <c r="F41" s="317"/>
      <c r="H41" s="318"/>
      <c r="I41" s="319" t="s">
        <v>829</v>
      </c>
      <c r="J41" s="319" t="s">
        <v>830</v>
      </c>
      <c r="K41" s="320"/>
    </row>
    <row r="42" spans="2:11" x14ac:dyDescent="0.35">
      <c r="B42" s="321">
        <v>1</v>
      </c>
      <c r="C42" s="321" t="s">
        <v>587</v>
      </c>
      <c r="D42" s="321"/>
      <c r="E42" s="322" t="s">
        <v>130</v>
      </c>
      <c r="F42" s="321" t="s">
        <v>30</v>
      </c>
      <c r="H42" s="323">
        <v>1</v>
      </c>
      <c r="I42" s="323" t="s">
        <v>831</v>
      </c>
      <c r="J42" s="324" t="s">
        <v>685</v>
      </c>
      <c r="K42" s="323" t="s">
        <v>30</v>
      </c>
    </row>
    <row r="43" spans="2:11" x14ac:dyDescent="0.35">
      <c r="B43" s="321">
        <v>2</v>
      </c>
      <c r="C43" s="321" t="s">
        <v>832</v>
      </c>
      <c r="D43" s="321"/>
      <c r="E43" s="322" t="s">
        <v>553</v>
      </c>
      <c r="F43" s="321" t="s">
        <v>211</v>
      </c>
      <c r="H43" s="323">
        <v>2</v>
      </c>
      <c r="I43" s="323" t="s">
        <v>833</v>
      </c>
      <c r="J43" s="324" t="s">
        <v>685</v>
      </c>
      <c r="K43" s="323" t="s">
        <v>30</v>
      </c>
    </row>
    <row r="44" spans="2:11" x14ac:dyDescent="0.35">
      <c r="B44" s="321">
        <v>3</v>
      </c>
      <c r="C44" s="321" t="s">
        <v>834</v>
      </c>
      <c r="D44" s="321"/>
      <c r="E44" s="322" t="s">
        <v>550</v>
      </c>
      <c r="F44" s="321" t="s">
        <v>0</v>
      </c>
      <c r="H44" s="323">
        <v>3</v>
      </c>
      <c r="I44" s="323" t="s">
        <v>835</v>
      </c>
      <c r="J44" s="324" t="s">
        <v>274</v>
      </c>
      <c r="K44" s="323" t="s">
        <v>33</v>
      </c>
    </row>
    <row r="45" spans="2:11" x14ac:dyDescent="0.35">
      <c r="B45" s="321">
        <v>4</v>
      </c>
      <c r="C45" s="321" t="s">
        <v>779</v>
      </c>
      <c r="D45" s="321"/>
      <c r="E45" s="322" t="s">
        <v>554</v>
      </c>
      <c r="F45" s="321" t="s">
        <v>46</v>
      </c>
      <c r="H45" s="323">
        <v>4</v>
      </c>
      <c r="I45" s="323" t="s">
        <v>836</v>
      </c>
      <c r="J45" s="324" t="s">
        <v>550</v>
      </c>
      <c r="K45" s="323" t="s">
        <v>0</v>
      </c>
    </row>
    <row r="46" spans="2:11" x14ac:dyDescent="0.35">
      <c r="B46" s="321">
        <v>5</v>
      </c>
      <c r="C46" s="321" t="s">
        <v>837</v>
      </c>
      <c r="D46" s="321"/>
      <c r="E46" s="322" t="s">
        <v>552</v>
      </c>
      <c r="F46" s="321" t="s">
        <v>12</v>
      </c>
      <c r="H46" s="323">
        <v>5</v>
      </c>
      <c r="I46" s="323" t="s">
        <v>639</v>
      </c>
      <c r="J46" s="324" t="s">
        <v>247</v>
      </c>
      <c r="K46" s="323" t="s">
        <v>46</v>
      </c>
    </row>
    <row r="47" spans="2:11" x14ac:dyDescent="0.35">
      <c r="B47" s="321">
        <v>6</v>
      </c>
      <c r="C47" s="321" t="s">
        <v>838</v>
      </c>
      <c r="D47" s="321"/>
      <c r="E47" s="322" t="s">
        <v>551</v>
      </c>
      <c r="F47" s="321" t="s">
        <v>0</v>
      </c>
      <c r="H47" s="323">
        <v>6</v>
      </c>
      <c r="I47" s="323" t="s">
        <v>839</v>
      </c>
      <c r="J47" s="324" t="s">
        <v>551</v>
      </c>
      <c r="K47" s="323" t="s">
        <v>0</v>
      </c>
    </row>
    <row r="48" spans="2:11" x14ac:dyDescent="0.35">
      <c r="B48" s="321">
        <v>7</v>
      </c>
      <c r="C48" s="321" t="s">
        <v>840</v>
      </c>
      <c r="D48" s="321"/>
      <c r="E48" s="322" t="s">
        <v>522</v>
      </c>
      <c r="F48" s="321" t="s">
        <v>211</v>
      </c>
      <c r="H48" s="323">
        <v>7</v>
      </c>
      <c r="I48" s="323" t="s">
        <v>841</v>
      </c>
      <c r="J48" s="324" t="s">
        <v>708</v>
      </c>
      <c r="K48" s="323" t="s">
        <v>0</v>
      </c>
    </row>
    <row r="49" spans="2:11" x14ac:dyDescent="0.35">
      <c r="B49" s="321">
        <v>8</v>
      </c>
      <c r="C49" s="321" t="s">
        <v>842</v>
      </c>
      <c r="D49" s="321"/>
      <c r="E49" s="322" t="s">
        <v>522</v>
      </c>
      <c r="F49" s="321" t="s">
        <v>211</v>
      </c>
      <c r="H49" s="327">
        <v>8</v>
      </c>
      <c r="I49" s="327" t="s">
        <v>792</v>
      </c>
      <c r="J49" s="328" t="s">
        <v>247</v>
      </c>
      <c r="K49" s="327" t="s">
        <v>46</v>
      </c>
    </row>
    <row r="50" spans="2:11" x14ac:dyDescent="0.35">
      <c r="B50" s="321">
        <v>9</v>
      </c>
      <c r="C50" s="321" t="s">
        <v>843</v>
      </c>
      <c r="D50" s="321"/>
      <c r="E50" s="322" t="s">
        <v>550</v>
      </c>
      <c r="F50" s="321" t="s">
        <v>0</v>
      </c>
      <c r="H50" s="327">
        <v>9</v>
      </c>
      <c r="I50" s="327" t="s">
        <v>844</v>
      </c>
      <c r="J50" s="328" t="s">
        <v>686</v>
      </c>
      <c r="K50" s="327" t="s">
        <v>173</v>
      </c>
    </row>
    <row r="51" spans="2:11" x14ac:dyDescent="0.35">
      <c r="B51" s="325">
        <v>10</v>
      </c>
      <c r="C51" s="325" t="s">
        <v>598</v>
      </c>
      <c r="D51" s="325"/>
      <c r="E51" s="326" t="s">
        <v>130</v>
      </c>
      <c r="F51" s="325" t="s">
        <v>30</v>
      </c>
      <c r="H51" s="327">
        <v>10</v>
      </c>
      <c r="I51" s="327" t="s">
        <v>845</v>
      </c>
      <c r="J51" s="328" t="s">
        <v>713</v>
      </c>
      <c r="K51" s="327" t="s">
        <v>47</v>
      </c>
    </row>
    <row r="52" spans="2:11" x14ac:dyDescent="0.35">
      <c r="B52" s="325">
        <v>11</v>
      </c>
      <c r="C52" s="325" t="s">
        <v>846</v>
      </c>
      <c r="D52" s="325"/>
      <c r="E52" s="326" t="s">
        <v>554</v>
      </c>
      <c r="F52" s="325" t="s">
        <v>46</v>
      </c>
      <c r="H52" s="327">
        <v>11</v>
      </c>
      <c r="I52" s="327" t="s">
        <v>847</v>
      </c>
      <c r="J52" s="328" t="s">
        <v>712</v>
      </c>
      <c r="K52" s="327" t="s">
        <v>30</v>
      </c>
    </row>
    <row r="53" spans="2:11" x14ac:dyDescent="0.35">
      <c r="B53" s="325">
        <v>12</v>
      </c>
      <c r="C53" s="325" t="s">
        <v>848</v>
      </c>
      <c r="D53" s="325"/>
      <c r="E53" s="326" t="s">
        <v>403</v>
      </c>
      <c r="F53" s="325" t="s">
        <v>48</v>
      </c>
      <c r="H53" s="107">
        <v>12</v>
      </c>
      <c r="I53" s="107" t="s">
        <v>849</v>
      </c>
      <c r="J53" s="108" t="s">
        <v>274</v>
      </c>
      <c r="K53" s="107" t="s">
        <v>33</v>
      </c>
    </row>
    <row r="54" spans="2:11" x14ac:dyDescent="0.35">
      <c r="B54" s="325">
        <v>13</v>
      </c>
      <c r="C54" s="325" t="s">
        <v>850</v>
      </c>
      <c r="D54" s="325"/>
      <c r="E54" s="326" t="s">
        <v>687</v>
      </c>
      <c r="F54" s="325" t="s">
        <v>225</v>
      </c>
      <c r="H54" s="107">
        <v>13</v>
      </c>
      <c r="I54" s="107" t="s">
        <v>642</v>
      </c>
      <c r="J54" s="108" t="s">
        <v>711</v>
      </c>
      <c r="K54" s="107" t="s">
        <v>30</v>
      </c>
    </row>
    <row r="55" spans="2:11" x14ac:dyDescent="0.35">
      <c r="B55" s="329">
        <v>14</v>
      </c>
      <c r="C55" s="329" t="s">
        <v>851</v>
      </c>
      <c r="D55" s="329"/>
      <c r="E55" s="330" t="s">
        <v>551</v>
      </c>
      <c r="F55" s="329" t="s">
        <v>0</v>
      </c>
      <c r="H55" s="107">
        <v>14</v>
      </c>
      <c r="I55" s="107" t="s">
        <v>852</v>
      </c>
      <c r="J55" s="108" t="s">
        <v>710</v>
      </c>
      <c r="K55" s="107" t="s">
        <v>12</v>
      </c>
    </row>
    <row r="56" spans="2:11" x14ac:dyDescent="0.35">
      <c r="B56" s="329">
        <v>15</v>
      </c>
      <c r="C56" s="329" t="s">
        <v>853</v>
      </c>
      <c r="D56" s="329"/>
      <c r="E56" s="330" t="s">
        <v>551</v>
      </c>
      <c r="F56" s="329" t="s">
        <v>0</v>
      </c>
      <c r="H56" s="107">
        <v>15</v>
      </c>
      <c r="I56" s="107" t="s">
        <v>854</v>
      </c>
      <c r="J56" s="108" t="s">
        <v>551</v>
      </c>
      <c r="K56" s="107" t="s">
        <v>0</v>
      </c>
    </row>
    <row r="57" spans="2:11" x14ac:dyDescent="0.35">
      <c r="B57" s="329">
        <v>16</v>
      </c>
      <c r="C57" s="329" t="s">
        <v>855</v>
      </c>
      <c r="D57" s="329"/>
      <c r="E57" s="330" t="s">
        <v>271</v>
      </c>
      <c r="F57" s="329" t="s">
        <v>33</v>
      </c>
      <c r="H57" s="107">
        <v>16</v>
      </c>
      <c r="I57" s="107" t="s">
        <v>856</v>
      </c>
      <c r="J57" s="108" t="s">
        <v>709</v>
      </c>
      <c r="K57" s="107" t="s">
        <v>0</v>
      </c>
    </row>
    <row r="58" spans="2:11" ht="15" thickBot="1" x14ac:dyDescent="0.4"/>
    <row r="59" spans="2:11" ht="15" thickBot="1" x14ac:dyDescent="0.4">
      <c r="B59" s="315"/>
      <c r="C59" s="316" t="s">
        <v>857</v>
      </c>
      <c r="D59" s="316"/>
      <c r="E59" s="316" t="s">
        <v>858</v>
      </c>
      <c r="F59" s="317"/>
      <c r="H59" s="318"/>
      <c r="I59" s="319" t="s">
        <v>859</v>
      </c>
      <c r="J59" s="319" t="s">
        <v>860</v>
      </c>
      <c r="K59" s="320"/>
    </row>
    <row r="60" spans="2:11" x14ac:dyDescent="0.35">
      <c r="B60" s="321">
        <v>1</v>
      </c>
      <c r="C60" s="321" t="s">
        <v>861</v>
      </c>
      <c r="D60" s="321"/>
      <c r="E60" s="322" t="s">
        <v>87</v>
      </c>
      <c r="F60" s="321" t="s">
        <v>28</v>
      </c>
      <c r="H60" s="323">
        <v>1</v>
      </c>
      <c r="I60" s="323" t="s">
        <v>635</v>
      </c>
      <c r="J60" s="324" t="s">
        <v>87</v>
      </c>
      <c r="K60" s="323" t="s">
        <v>28</v>
      </c>
    </row>
    <row r="61" spans="2:11" x14ac:dyDescent="0.35">
      <c r="B61" s="321">
        <v>2</v>
      </c>
      <c r="C61" s="321" t="s">
        <v>862</v>
      </c>
      <c r="D61" s="321"/>
      <c r="E61" s="322" t="s">
        <v>568</v>
      </c>
      <c r="F61" s="321" t="s">
        <v>569</v>
      </c>
      <c r="H61" s="323">
        <v>2</v>
      </c>
      <c r="I61" s="323" t="s">
        <v>645</v>
      </c>
      <c r="J61" s="324" t="s">
        <v>87</v>
      </c>
      <c r="K61" s="323" t="s">
        <v>28</v>
      </c>
    </row>
    <row r="62" spans="2:11" x14ac:dyDescent="0.35">
      <c r="B62" s="321">
        <v>3</v>
      </c>
      <c r="C62" s="321" t="s">
        <v>863</v>
      </c>
      <c r="D62" s="321"/>
      <c r="E62" s="322" t="s">
        <v>497</v>
      </c>
      <c r="F62" s="321" t="s">
        <v>28</v>
      </c>
      <c r="H62" s="323">
        <v>3</v>
      </c>
      <c r="I62" s="323" t="s">
        <v>864</v>
      </c>
      <c r="J62" s="324" t="s">
        <v>564</v>
      </c>
      <c r="K62" s="323" t="s">
        <v>565</v>
      </c>
    </row>
    <row r="63" spans="2:11" x14ac:dyDescent="0.35">
      <c r="B63" s="321">
        <v>4</v>
      </c>
      <c r="C63" s="321" t="s">
        <v>865</v>
      </c>
      <c r="D63" s="321"/>
      <c r="E63" s="322" t="s">
        <v>572</v>
      </c>
      <c r="F63" s="321" t="s">
        <v>246</v>
      </c>
      <c r="H63" s="323">
        <v>4</v>
      </c>
      <c r="I63" s="323" t="s">
        <v>866</v>
      </c>
      <c r="J63" s="324" t="s">
        <v>689</v>
      </c>
      <c r="K63" s="323" t="s">
        <v>565</v>
      </c>
    </row>
    <row r="64" spans="2:11" x14ac:dyDescent="0.35">
      <c r="B64" s="321">
        <v>5</v>
      </c>
      <c r="C64" s="321" t="s">
        <v>867</v>
      </c>
      <c r="D64" s="321"/>
      <c r="E64" s="322" t="s">
        <v>87</v>
      </c>
      <c r="F64" s="321" t="s">
        <v>28</v>
      </c>
      <c r="H64" s="323">
        <v>5</v>
      </c>
      <c r="I64" s="323" t="s">
        <v>868</v>
      </c>
      <c r="J64" s="324" t="s">
        <v>689</v>
      </c>
      <c r="K64" s="323" t="s">
        <v>565</v>
      </c>
    </row>
    <row r="65" spans="2:11" x14ac:dyDescent="0.35">
      <c r="B65" s="321">
        <v>6</v>
      </c>
      <c r="C65" s="321" t="s">
        <v>869</v>
      </c>
      <c r="D65" s="321"/>
      <c r="E65" s="322" t="s">
        <v>572</v>
      </c>
      <c r="F65" s="321" t="s">
        <v>246</v>
      </c>
      <c r="H65" s="323">
        <v>6</v>
      </c>
      <c r="I65" s="323" t="s">
        <v>870</v>
      </c>
      <c r="J65" s="324" t="s">
        <v>87</v>
      </c>
      <c r="K65" s="323" t="s">
        <v>28</v>
      </c>
    </row>
    <row r="66" spans="2:11" x14ac:dyDescent="0.35">
      <c r="B66" s="321">
        <v>7</v>
      </c>
      <c r="C66" s="321" t="s">
        <v>871</v>
      </c>
      <c r="D66" s="321"/>
      <c r="E66" s="322" t="s">
        <v>564</v>
      </c>
      <c r="F66" s="321" t="s">
        <v>565</v>
      </c>
      <c r="H66" s="323">
        <v>7</v>
      </c>
      <c r="I66" s="323" t="s">
        <v>872</v>
      </c>
      <c r="J66" s="324" t="s">
        <v>721</v>
      </c>
      <c r="K66" s="323" t="s">
        <v>28</v>
      </c>
    </row>
    <row r="67" spans="2:11" x14ac:dyDescent="0.35">
      <c r="B67" s="325">
        <v>8</v>
      </c>
      <c r="C67" s="325" t="s">
        <v>873</v>
      </c>
      <c r="D67" s="325"/>
      <c r="E67" s="326" t="s">
        <v>531</v>
      </c>
      <c r="F67" s="325" t="s">
        <v>532</v>
      </c>
      <c r="H67" s="323">
        <v>8</v>
      </c>
      <c r="I67" s="323" t="s">
        <v>874</v>
      </c>
      <c r="J67" s="324" t="s">
        <v>353</v>
      </c>
      <c r="K67" s="323" t="s">
        <v>35</v>
      </c>
    </row>
    <row r="68" spans="2:11" x14ac:dyDescent="0.35">
      <c r="B68" s="325">
        <v>9</v>
      </c>
      <c r="C68" s="325" t="s">
        <v>875</v>
      </c>
      <c r="D68" s="325"/>
      <c r="E68" s="326" t="s">
        <v>689</v>
      </c>
      <c r="F68" s="325" t="s">
        <v>565</v>
      </c>
      <c r="H68" s="323">
        <v>9</v>
      </c>
      <c r="I68" s="323" t="s">
        <v>650</v>
      </c>
      <c r="J68" s="324" t="s">
        <v>724</v>
      </c>
      <c r="K68" s="323" t="s">
        <v>54</v>
      </c>
    </row>
    <row r="69" spans="2:11" x14ac:dyDescent="0.35">
      <c r="B69" s="325">
        <v>10</v>
      </c>
      <c r="C69" s="325" t="s">
        <v>876</v>
      </c>
      <c r="D69" s="325"/>
      <c r="E69" s="326" t="s">
        <v>572</v>
      </c>
      <c r="F69" s="325" t="s">
        <v>246</v>
      </c>
      <c r="H69" s="327">
        <v>10</v>
      </c>
      <c r="I69" s="327" t="s">
        <v>877</v>
      </c>
      <c r="J69" s="328" t="s">
        <v>722</v>
      </c>
      <c r="K69" s="327" t="s">
        <v>28</v>
      </c>
    </row>
    <row r="70" spans="2:11" x14ac:dyDescent="0.35">
      <c r="B70" s="325">
        <v>11</v>
      </c>
      <c r="C70" s="325" t="s">
        <v>878</v>
      </c>
      <c r="D70" s="325"/>
      <c r="E70" s="326" t="s">
        <v>564</v>
      </c>
      <c r="F70" s="325" t="s">
        <v>565</v>
      </c>
      <c r="H70" s="327">
        <v>11</v>
      </c>
      <c r="I70" s="327" t="s">
        <v>879</v>
      </c>
      <c r="J70" s="328" t="s">
        <v>692</v>
      </c>
      <c r="K70" s="327" t="s">
        <v>693</v>
      </c>
    </row>
    <row r="71" spans="2:11" x14ac:dyDescent="0.35">
      <c r="B71" s="329">
        <v>12</v>
      </c>
      <c r="C71" s="329" t="s">
        <v>880</v>
      </c>
      <c r="D71" s="329"/>
      <c r="E71" s="330" t="s">
        <v>531</v>
      </c>
      <c r="F71" s="329" t="s">
        <v>532</v>
      </c>
      <c r="H71" s="327">
        <v>12</v>
      </c>
      <c r="I71" s="327" t="s">
        <v>881</v>
      </c>
      <c r="J71" s="328" t="s">
        <v>694</v>
      </c>
      <c r="K71" s="327" t="s">
        <v>331</v>
      </c>
    </row>
    <row r="72" spans="2:11" x14ac:dyDescent="0.35">
      <c r="B72" s="329">
        <v>13</v>
      </c>
      <c r="C72" s="329" t="s">
        <v>882</v>
      </c>
      <c r="D72" s="329"/>
      <c r="E72" s="330" t="s">
        <v>568</v>
      </c>
      <c r="F72" s="329" t="s">
        <v>569</v>
      </c>
      <c r="H72" s="327">
        <v>13</v>
      </c>
      <c r="I72" s="327" t="s">
        <v>883</v>
      </c>
      <c r="J72" s="328" t="s">
        <v>724</v>
      </c>
      <c r="K72" s="327" t="s">
        <v>54</v>
      </c>
    </row>
    <row r="73" spans="2:11" x14ac:dyDescent="0.35">
      <c r="B73" s="329">
        <v>14</v>
      </c>
      <c r="C73" s="329" t="s">
        <v>884</v>
      </c>
      <c r="D73" s="329"/>
      <c r="E73" s="330" t="s">
        <v>531</v>
      </c>
      <c r="F73" s="329" t="s">
        <v>532</v>
      </c>
      <c r="H73" s="107">
        <v>14</v>
      </c>
      <c r="I73" s="107" t="s">
        <v>885</v>
      </c>
      <c r="J73" s="108" t="s">
        <v>692</v>
      </c>
      <c r="K73" s="107" t="s">
        <v>693</v>
      </c>
    </row>
    <row r="74" spans="2:11" x14ac:dyDescent="0.35">
      <c r="B74" s="329">
        <v>15</v>
      </c>
      <c r="C74" s="329" t="s">
        <v>886</v>
      </c>
      <c r="D74" s="329"/>
      <c r="E74" s="330" t="s">
        <v>691</v>
      </c>
      <c r="F74" s="329" t="s">
        <v>569</v>
      </c>
      <c r="H74" s="107">
        <v>15</v>
      </c>
      <c r="I74" s="107" t="s">
        <v>887</v>
      </c>
      <c r="J74" s="108" t="s">
        <v>690</v>
      </c>
      <c r="K74" s="107" t="s">
        <v>569</v>
      </c>
    </row>
    <row r="75" spans="2:11" x14ac:dyDescent="0.35">
      <c r="B75" s="329">
        <v>16</v>
      </c>
      <c r="C75" s="329" t="s">
        <v>888</v>
      </c>
      <c r="D75" s="329"/>
      <c r="E75" s="330" t="s">
        <v>694</v>
      </c>
      <c r="F75" s="329" t="s">
        <v>331</v>
      </c>
      <c r="H75" s="107">
        <v>16</v>
      </c>
      <c r="I75" s="107" t="s">
        <v>889</v>
      </c>
      <c r="J75" s="108" t="s">
        <v>723</v>
      </c>
      <c r="K75" s="107" t="s">
        <v>331</v>
      </c>
    </row>
  </sheetData>
  <mergeCells count="2">
    <mergeCell ref="A1:K1"/>
    <mergeCell ref="A2:K2"/>
  </mergeCells>
  <conditionalFormatting sqref="E4:F21">
    <cfRule type="containsErrors" dxfId="8" priority="8">
      <formula>ISERROR(E4)</formula>
    </cfRule>
  </conditionalFormatting>
  <conditionalFormatting sqref="E23:F38">
    <cfRule type="containsErrors" dxfId="7" priority="2">
      <formula>ISERROR(E23)</formula>
    </cfRule>
  </conditionalFormatting>
  <conditionalFormatting sqref="E42:F57">
    <cfRule type="containsErrors" dxfId="6" priority="1">
      <formula>ISERROR(E42)</formula>
    </cfRule>
  </conditionalFormatting>
  <conditionalFormatting sqref="E60:F75">
    <cfRule type="containsErrors" dxfId="5" priority="6">
      <formula>ISERROR(E60)</formula>
    </cfRule>
  </conditionalFormatting>
  <conditionalFormatting sqref="J4:K19">
    <cfRule type="containsErrors" dxfId="4" priority="7">
      <formula>ISERROR(J4)</formula>
    </cfRule>
  </conditionalFormatting>
  <conditionalFormatting sqref="J21:K21">
    <cfRule type="containsErrors" dxfId="3" priority="9">
      <formula>ISERROR(J21)</formula>
    </cfRule>
  </conditionalFormatting>
  <conditionalFormatting sqref="J23:K38">
    <cfRule type="containsErrors" dxfId="2" priority="3">
      <formula>ISERROR(J23)</formula>
    </cfRule>
  </conditionalFormatting>
  <conditionalFormatting sqref="J42:K57">
    <cfRule type="containsErrors" dxfId="1" priority="4">
      <formula>ISERROR(J42)</formula>
    </cfRule>
  </conditionalFormatting>
  <conditionalFormatting sqref="J60:K75">
    <cfRule type="containsErrors" dxfId="0" priority="5">
      <formula>ISERROR(J60)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3">
    <tabColor theme="5" tint="-0.249977111117893"/>
  </sheetPr>
  <dimension ref="A1:J89"/>
  <sheetViews>
    <sheetView topLeftCell="A79" zoomScaleNormal="100" workbookViewId="0">
      <selection activeCell="A87" sqref="A87:A88"/>
    </sheetView>
  </sheetViews>
  <sheetFormatPr defaultColWidth="9.1796875" defaultRowHeight="12.75" customHeight="1" x14ac:dyDescent="0.3"/>
  <cols>
    <col min="1" max="1" width="3.81640625" style="111" bestFit="1" customWidth="1"/>
    <col min="2" max="2" width="4.7265625" style="111" customWidth="1"/>
    <col min="3" max="3" width="22.54296875" style="111" customWidth="1"/>
    <col min="4" max="4" width="5.7265625" style="129" customWidth="1"/>
    <col min="5" max="5" width="25" style="111" bestFit="1" customWidth="1"/>
    <col min="6" max="6" width="10.81640625" style="111" customWidth="1"/>
    <col min="7" max="7" width="3.54296875" style="113" customWidth="1"/>
    <col min="8" max="9" width="3.54296875" style="133" customWidth="1"/>
    <col min="10" max="10" width="8" style="166" bestFit="1" customWidth="1"/>
    <col min="11" max="16384" width="9.1796875" style="7"/>
  </cols>
  <sheetData>
    <row r="1" spans="1:10" s="14" customFormat="1" ht="12" x14ac:dyDescent="0.3">
      <c r="A1" s="132"/>
      <c r="B1" s="132"/>
      <c r="C1" s="124" t="s">
        <v>902</v>
      </c>
      <c r="D1" s="124"/>
      <c r="E1" s="124"/>
      <c r="F1" s="124"/>
      <c r="G1" s="125"/>
      <c r="H1" s="161"/>
      <c r="I1" s="161"/>
      <c r="J1" s="162"/>
    </row>
    <row r="2" spans="1:10" s="16" customFormat="1" ht="12" x14ac:dyDescent="0.3">
      <c r="A2" s="18"/>
      <c r="B2" s="2" t="s">
        <v>4</v>
      </c>
      <c r="C2" s="127" t="s">
        <v>3</v>
      </c>
      <c r="D2" s="3" t="s">
        <v>1</v>
      </c>
      <c r="E2" s="2" t="s">
        <v>2</v>
      </c>
      <c r="F2" s="2" t="s">
        <v>1</v>
      </c>
      <c r="G2" s="128" t="s">
        <v>178</v>
      </c>
      <c r="H2" s="128" t="s">
        <v>490</v>
      </c>
      <c r="I2" s="173" t="s">
        <v>338</v>
      </c>
      <c r="J2" s="82" t="s">
        <v>5</v>
      </c>
    </row>
    <row r="3" spans="1:10" s="14" customFormat="1" ht="12" x14ac:dyDescent="0.3">
      <c r="A3" s="134">
        <v>1</v>
      </c>
      <c r="B3" s="164">
        <v>141</v>
      </c>
      <c r="C3" s="22" t="s">
        <v>560</v>
      </c>
      <c r="D3" s="120" t="s">
        <v>94</v>
      </c>
      <c r="E3" s="120" t="s">
        <v>65</v>
      </c>
      <c r="F3" s="120" t="s">
        <v>43</v>
      </c>
      <c r="G3" s="113" t="s">
        <v>255</v>
      </c>
      <c r="H3" s="133" t="s">
        <v>337</v>
      </c>
      <c r="I3" s="382" t="s">
        <v>338</v>
      </c>
      <c r="J3" s="165">
        <v>246</v>
      </c>
    </row>
    <row r="4" spans="1:10" ht="12" x14ac:dyDescent="0.3">
      <c r="A4" s="134">
        <v>2</v>
      </c>
      <c r="B4" s="164">
        <v>142</v>
      </c>
      <c r="C4" s="22" t="s">
        <v>561</v>
      </c>
      <c r="D4" s="120" t="s">
        <v>94</v>
      </c>
      <c r="E4" s="120" t="s">
        <v>65</v>
      </c>
      <c r="F4" s="120" t="s">
        <v>43</v>
      </c>
      <c r="G4" s="113" t="s">
        <v>255</v>
      </c>
      <c r="H4" s="133" t="s">
        <v>337</v>
      </c>
      <c r="I4" s="382" t="s">
        <v>338</v>
      </c>
      <c r="J4" s="165">
        <v>108</v>
      </c>
    </row>
    <row r="5" spans="1:10" ht="12" x14ac:dyDescent="0.3">
      <c r="A5" s="134">
        <v>3</v>
      </c>
      <c r="B5" s="164">
        <v>140</v>
      </c>
      <c r="C5" s="22" t="s">
        <v>319</v>
      </c>
      <c r="D5" s="120" t="s">
        <v>94</v>
      </c>
      <c r="E5" s="120" t="s">
        <v>65</v>
      </c>
      <c r="F5" s="120" t="s">
        <v>43</v>
      </c>
      <c r="G5" s="113" t="s">
        <v>255</v>
      </c>
      <c r="H5" s="133" t="s">
        <v>337</v>
      </c>
      <c r="I5" s="382" t="s">
        <v>338</v>
      </c>
      <c r="J5" s="165">
        <v>363</v>
      </c>
    </row>
    <row r="6" spans="1:10" ht="12" x14ac:dyDescent="0.3">
      <c r="A6" s="134">
        <v>4</v>
      </c>
      <c r="B6" s="164">
        <v>107</v>
      </c>
      <c r="C6" s="22" t="s">
        <v>406</v>
      </c>
      <c r="D6" s="120" t="s">
        <v>257</v>
      </c>
      <c r="E6" s="120" t="s">
        <v>550</v>
      </c>
      <c r="F6" s="120" t="s">
        <v>0</v>
      </c>
      <c r="G6" s="113" t="s">
        <v>252</v>
      </c>
      <c r="H6" s="133" t="s">
        <v>337</v>
      </c>
      <c r="I6" s="382" t="s">
        <v>338</v>
      </c>
      <c r="J6" s="165" t="s">
        <v>261</v>
      </c>
    </row>
    <row r="7" spans="1:10" ht="12" x14ac:dyDescent="0.3">
      <c r="A7" s="134">
        <v>5</v>
      </c>
      <c r="B7" s="164">
        <v>106</v>
      </c>
      <c r="C7" s="22" t="s">
        <v>515</v>
      </c>
      <c r="D7" s="120" t="s">
        <v>257</v>
      </c>
      <c r="E7" s="120" t="s">
        <v>550</v>
      </c>
      <c r="F7" s="120" t="s">
        <v>0</v>
      </c>
      <c r="G7" s="113" t="s">
        <v>252</v>
      </c>
      <c r="H7" s="133" t="s">
        <v>337</v>
      </c>
      <c r="I7" s="382" t="s">
        <v>338</v>
      </c>
      <c r="J7" s="165">
        <v>216</v>
      </c>
    </row>
    <row r="8" spans="1:10" ht="12" x14ac:dyDescent="0.3">
      <c r="A8" s="134">
        <v>6</v>
      </c>
      <c r="B8" s="164">
        <v>108</v>
      </c>
      <c r="C8" s="22" t="s">
        <v>519</v>
      </c>
      <c r="D8" s="120" t="s">
        <v>257</v>
      </c>
      <c r="E8" s="120" t="s">
        <v>550</v>
      </c>
      <c r="F8" s="120" t="s">
        <v>0</v>
      </c>
      <c r="G8" s="113" t="s">
        <v>252</v>
      </c>
      <c r="H8" s="133" t="s">
        <v>337</v>
      </c>
      <c r="I8" s="382" t="s">
        <v>338</v>
      </c>
      <c r="J8" s="165">
        <v>120</v>
      </c>
    </row>
    <row r="9" spans="1:10" ht="12" x14ac:dyDescent="0.3">
      <c r="A9" s="134">
        <v>7</v>
      </c>
      <c r="B9" s="164">
        <v>109</v>
      </c>
      <c r="C9" s="22" t="s">
        <v>516</v>
      </c>
      <c r="D9" s="120" t="s">
        <v>257</v>
      </c>
      <c r="E9" s="120" t="s">
        <v>551</v>
      </c>
      <c r="F9" s="120" t="s">
        <v>0</v>
      </c>
      <c r="G9" s="113" t="s">
        <v>252</v>
      </c>
      <c r="I9" s="382" t="s">
        <v>338</v>
      </c>
      <c r="J9" s="165" t="s">
        <v>261</v>
      </c>
    </row>
    <row r="10" spans="1:10" ht="12" x14ac:dyDescent="0.3">
      <c r="A10" s="134">
        <v>8</v>
      </c>
      <c r="B10" s="164">
        <v>110</v>
      </c>
      <c r="C10" s="22" t="s">
        <v>517</v>
      </c>
      <c r="D10" s="120" t="s">
        <v>257</v>
      </c>
      <c r="E10" s="120" t="s">
        <v>551</v>
      </c>
      <c r="F10" s="120" t="s">
        <v>0</v>
      </c>
      <c r="G10" s="113" t="s">
        <v>252</v>
      </c>
      <c r="I10" s="382" t="s">
        <v>891</v>
      </c>
      <c r="J10" s="165" t="s">
        <v>261</v>
      </c>
    </row>
    <row r="11" spans="1:10" ht="12" x14ac:dyDescent="0.3">
      <c r="A11" s="134">
        <v>9</v>
      </c>
      <c r="B11" s="164">
        <v>175</v>
      </c>
      <c r="C11" s="22" t="s">
        <v>429</v>
      </c>
      <c r="D11" s="120" t="s">
        <v>95</v>
      </c>
      <c r="E11" s="120" t="s">
        <v>326</v>
      </c>
      <c r="F11" s="120" t="s">
        <v>12</v>
      </c>
      <c r="G11" s="113" t="s">
        <v>252</v>
      </c>
      <c r="H11" s="133" t="s">
        <v>337</v>
      </c>
      <c r="I11" s="382" t="s">
        <v>338</v>
      </c>
      <c r="J11" s="165" t="s">
        <v>261</v>
      </c>
    </row>
    <row r="12" spans="1:10" ht="12" x14ac:dyDescent="0.3">
      <c r="A12" s="134">
        <v>10</v>
      </c>
      <c r="B12" s="164">
        <v>174</v>
      </c>
      <c r="C12" s="22" t="s">
        <v>325</v>
      </c>
      <c r="D12" s="120" t="s">
        <v>95</v>
      </c>
      <c r="E12" s="120" t="s">
        <v>326</v>
      </c>
      <c r="F12" s="120" t="s">
        <v>12</v>
      </c>
      <c r="G12" s="113" t="s">
        <v>252</v>
      </c>
      <c r="H12" s="133" t="s">
        <v>337</v>
      </c>
      <c r="I12" s="382" t="s">
        <v>338</v>
      </c>
      <c r="J12" s="165">
        <v>337</v>
      </c>
    </row>
    <row r="13" spans="1:10" ht="12" x14ac:dyDescent="0.3">
      <c r="A13" s="134">
        <v>11</v>
      </c>
      <c r="B13" s="164">
        <v>176</v>
      </c>
      <c r="C13" s="22" t="s">
        <v>327</v>
      </c>
      <c r="D13" s="120" t="s">
        <v>95</v>
      </c>
      <c r="E13" s="120" t="s">
        <v>237</v>
      </c>
      <c r="F13" s="120" t="s">
        <v>12</v>
      </c>
      <c r="G13" s="113" t="s">
        <v>252</v>
      </c>
      <c r="I13" s="382" t="s">
        <v>338</v>
      </c>
      <c r="J13" s="165">
        <v>338</v>
      </c>
    </row>
    <row r="14" spans="1:10" ht="12" x14ac:dyDescent="0.3">
      <c r="A14" s="134">
        <v>12</v>
      </c>
      <c r="B14" s="164">
        <v>101</v>
      </c>
      <c r="C14" s="22" t="s">
        <v>492</v>
      </c>
      <c r="D14" s="120" t="s">
        <v>95</v>
      </c>
      <c r="E14" s="120" t="s">
        <v>552</v>
      </c>
      <c r="F14" s="120" t="s">
        <v>12</v>
      </c>
      <c r="G14" s="113" t="s">
        <v>252</v>
      </c>
      <c r="I14" s="382" t="s">
        <v>338</v>
      </c>
      <c r="J14" s="165" t="s">
        <v>261</v>
      </c>
    </row>
    <row r="15" spans="1:10" ht="12" x14ac:dyDescent="0.3">
      <c r="A15" s="134">
        <v>13</v>
      </c>
      <c r="B15" s="164">
        <v>104</v>
      </c>
      <c r="C15" s="22" t="s">
        <v>402</v>
      </c>
      <c r="D15" s="120" t="s">
        <v>98</v>
      </c>
      <c r="E15" s="120" t="s">
        <v>403</v>
      </c>
      <c r="F15" s="120" t="s">
        <v>48</v>
      </c>
      <c r="G15" s="113" t="s">
        <v>252</v>
      </c>
      <c r="H15" s="133" t="s">
        <v>337</v>
      </c>
      <c r="I15" s="382" t="s">
        <v>338</v>
      </c>
      <c r="J15" s="165" t="s">
        <v>261</v>
      </c>
    </row>
    <row r="16" spans="1:10" ht="12" x14ac:dyDescent="0.3">
      <c r="A16" s="134">
        <v>14</v>
      </c>
      <c r="B16" s="164">
        <v>105</v>
      </c>
      <c r="C16" s="22" t="s">
        <v>404</v>
      </c>
      <c r="D16" s="120" t="s">
        <v>98</v>
      </c>
      <c r="E16" s="120" t="s">
        <v>403</v>
      </c>
      <c r="F16" s="120" t="s">
        <v>48</v>
      </c>
      <c r="G16" s="113" t="s">
        <v>252</v>
      </c>
      <c r="H16" s="133" t="s">
        <v>337</v>
      </c>
      <c r="I16" s="382" t="s">
        <v>338</v>
      </c>
      <c r="J16" s="165" t="s">
        <v>261</v>
      </c>
    </row>
    <row r="17" spans="1:10" ht="12" x14ac:dyDescent="0.3">
      <c r="A17" s="134">
        <v>15</v>
      </c>
      <c r="B17" s="164">
        <v>158</v>
      </c>
      <c r="C17" s="22" t="s">
        <v>688</v>
      </c>
      <c r="D17" s="120" t="s">
        <v>563</v>
      </c>
      <c r="E17" s="120" t="s">
        <v>564</v>
      </c>
      <c r="F17" s="120" t="s">
        <v>565</v>
      </c>
      <c r="G17" s="113" t="s">
        <v>255</v>
      </c>
      <c r="I17" s="382" t="s">
        <v>899</v>
      </c>
      <c r="J17" s="165" t="s">
        <v>261</v>
      </c>
    </row>
    <row r="18" spans="1:10" ht="12" x14ac:dyDescent="0.3">
      <c r="A18" s="134">
        <v>16</v>
      </c>
      <c r="B18" s="164">
        <v>157</v>
      </c>
      <c r="C18" s="22" t="s">
        <v>566</v>
      </c>
      <c r="D18" s="120" t="s">
        <v>563</v>
      </c>
      <c r="E18" s="120" t="s">
        <v>564</v>
      </c>
      <c r="F18" s="120" t="s">
        <v>565</v>
      </c>
      <c r="G18" s="113" t="s">
        <v>255</v>
      </c>
      <c r="I18" s="382" t="s">
        <v>255</v>
      </c>
      <c r="J18" s="165" t="s">
        <v>261</v>
      </c>
    </row>
    <row r="19" spans="1:10" ht="12" x14ac:dyDescent="0.3">
      <c r="A19" s="134">
        <v>17</v>
      </c>
      <c r="B19" s="164">
        <v>156</v>
      </c>
      <c r="C19" s="22" t="s">
        <v>562</v>
      </c>
      <c r="D19" s="120" t="s">
        <v>563</v>
      </c>
      <c r="E19" s="120" t="s">
        <v>564</v>
      </c>
      <c r="F19" s="120" t="s">
        <v>565</v>
      </c>
      <c r="G19" s="113" t="s">
        <v>255</v>
      </c>
      <c r="I19" s="382" t="s">
        <v>338</v>
      </c>
      <c r="J19" s="165" t="s">
        <v>261</v>
      </c>
    </row>
    <row r="20" spans="1:10" ht="12" x14ac:dyDescent="0.3">
      <c r="A20" s="134">
        <v>18</v>
      </c>
      <c r="B20" s="164">
        <v>103</v>
      </c>
      <c r="C20" s="22" t="s">
        <v>321</v>
      </c>
      <c r="D20" s="120" t="s">
        <v>100</v>
      </c>
      <c r="E20" s="120" t="s">
        <v>68</v>
      </c>
      <c r="F20" s="120" t="s">
        <v>29</v>
      </c>
      <c r="G20" s="113" t="s">
        <v>251</v>
      </c>
      <c r="I20" s="382" t="s">
        <v>338</v>
      </c>
      <c r="J20" s="165">
        <v>352</v>
      </c>
    </row>
    <row r="21" spans="1:10" ht="12" x14ac:dyDescent="0.3">
      <c r="A21" s="134">
        <v>19</v>
      </c>
      <c r="B21" s="164">
        <v>121</v>
      </c>
      <c r="C21" s="22" t="s">
        <v>380</v>
      </c>
      <c r="D21" s="120" t="s">
        <v>101</v>
      </c>
      <c r="E21" s="120" t="s">
        <v>895</v>
      </c>
      <c r="F21" s="120" t="s">
        <v>30</v>
      </c>
      <c r="G21" s="113" t="s">
        <v>252</v>
      </c>
      <c r="I21" s="382" t="s">
        <v>891</v>
      </c>
      <c r="J21" s="165">
        <v>308</v>
      </c>
    </row>
    <row r="22" spans="1:10" ht="12" x14ac:dyDescent="0.3">
      <c r="A22" s="134">
        <v>20</v>
      </c>
      <c r="B22" s="164">
        <v>120</v>
      </c>
      <c r="C22" s="22" t="s">
        <v>374</v>
      </c>
      <c r="D22" s="120" t="s">
        <v>101</v>
      </c>
      <c r="E22" s="120" t="s">
        <v>895</v>
      </c>
      <c r="F22" s="120" t="s">
        <v>30</v>
      </c>
      <c r="G22" s="113" t="s">
        <v>252</v>
      </c>
      <c r="I22" s="382" t="s">
        <v>338</v>
      </c>
      <c r="J22" s="165">
        <v>316</v>
      </c>
    </row>
    <row r="23" spans="1:10" ht="12" x14ac:dyDescent="0.3">
      <c r="A23" s="134">
        <v>21</v>
      </c>
      <c r="B23" s="164">
        <v>143</v>
      </c>
      <c r="C23" s="22" t="s">
        <v>898</v>
      </c>
      <c r="D23" s="120" t="s">
        <v>103</v>
      </c>
      <c r="E23" s="120" t="s">
        <v>345</v>
      </c>
      <c r="F23" s="120" t="s">
        <v>39</v>
      </c>
      <c r="G23" s="113" t="s">
        <v>255</v>
      </c>
      <c r="I23" s="382" t="s">
        <v>899</v>
      </c>
      <c r="J23" s="165">
        <v>246</v>
      </c>
    </row>
    <row r="24" spans="1:10" ht="12" x14ac:dyDescent="0.3">
      <c r="A24" s="134">
        <v>22</v>
      </c>
      <c r="B24" s="164">
        <v>144</v>
      </c>
      <c r="C24" s="22" t="s">
        <v>567</v>
      </c>
      <c r="D24" s="120" t="s">
        <v>103</v>
      </c>
      <c r="E24" s="120" t="s">
        <v>345</v>
      </c>
      <c r="F24" s="120" t="s">
        <v>39</v>
      </c>
      <c r="G24" s="113" t="s">
        <v>255</v>
      </c>
      <c r="I24" s="382" t="s">
        <v>899</v>
      </c>
      <c r="J24" s="165" t="s">
        <v>261</v>
      </c>
    </row>
    <row r="25" spans="1:10" ht="12" x14ac:dyDescent="0.3">
      <c r="A25" s="134">
        <v>23</v>
      </c>
      <c r="B25" s="164">
        <v>145</v>
      </c>
      <c r="C25" s="22" t="s">
        <v>525</v>
      </c>
      <c r="D25" s="120" t="s">
        <v>418</v>
      </c>
      <c r="E25" s="120" t="s">
        <v>690</v>
      </c>
      <c r="F25" s="120" t="s">
        <v>569</v>
      </c>
      <c r="G25" s="113" t="s">
        <v>255</v>
      </c>
      <c r="H25" s="133" t="s">
        <v>337</v>
      </c>
      <c r="I25" s="382" t="s">
        <v>338</v>
      </c>
      <c r="J25" s="165" t="s">
        <v>261</v>
      </c>
    </row>
    <row r="26" spans="1:10" ht="12" x14ac:dyDescent="0.3">
      <c r="A26" s="134">
        <v>24</v>
      </c>
      <c r="B26" s="164">
        <v>134</v>
      </c>
      <c r="C26" s="22" t="s">
        <v>526</v>
      </c>
      <c r="D26" s="120" t="s">
        <v>418</v>
      </c>
      <c r="E26" s="120" t="s">
        <v>568</v>
      </c>
      <c r="F26" s="120" t="s">
        <v>569</v>
      </c>
      <c r="G26" s="113" t="s">
        <v>255</v>
      </c>
      <c r="H26" s="133" t="s">
        <v>337</v>
      </c>
      <c r="I26" s="382" t="s">
        <v>338</v>
      </c>
      <c r="J26" s="165" t="s">
        <v>261</v>
      </c>
    </row>
    <row r="27" spans="1:10" ht="12" x14ac:dyDescent="0.3">
      <c r="A27" s="134">
        <v>25</v>
      </c>
      <c r="B27" s="164">
        <v>133</v>
      </c>
      <c r="C27" s="22" t="s">
        <v>421</v>
      </c>
      <c r="D27" s="120" t="s">
        <v>418</v>
      </c>
      <c r="E27" s="120" t="s">
        <v>568</v>
      </c>
      <c r="F27" s="120" t="s">
        <v>569</v>
      </c>
      <c r="G27" s="113" t="s">
        <v>255</v>
      </c>
      <c r="H27" s="133" t="s">
        <v>337</v>
      </c>
      <c r="I27" s="382" t="s">
        <v>338</v>
      </c>
      <c r="J27" s="165" t="s">
        <v>261</v>
      </c>
    </row>
    <row r="28" spans="1:10" ht="12" x14ac:dyDescent="0.3">
      <c r="A28" s="134">
        <v>26</v>
      </c>
      <c r="B28" s="164">
        <v>154</v>
      </c>
      <c r="C28" s="22" t="s">
        <v>523</v>
      </c>
      <c r="D28" s="120" t="s">
        <v>521</v>
      </c>
      <c r="E28" s="120" t="s">
        <v>522</v>
      </c>
      <c r="F28" s="120" t="s">
        <v>211</v>
      </c>
      <c r="G28" s="113" t="s">
        <v>252</v>
      </c>
      <c r="I28" s="382" t="s">
        <v>338</v>
      </c>
      <c r="J28" s="165" t="s">
        <v>261</v>
      </c>
    </row>
    <row r="29" spans="1:10" ht="12" x14ac:dyDescent="0.3">
      <c r="A29" s="134">
        <v>27</v>
      </c>
      <c r="B29" s="164">
        <v>155</v>
      </c>
      <c r="C29" s="22" t="s">
        <v>903</v>
      </c>
      <c r="D29" s="120" t="s">
        <v>521</v>
      </c>
      <c r="E29" s="120" t="s">
        <v>522</v>
      </c>
      <c r="F29" s="120" t="s">
        <v>211</v>
      </c>
      <c r="G29" s="113" t="s">
        <v>252</v>
      </c>
      <c r="I29" s="382" t="s">
        <v>338</v>
      </c>
      <c r="J29" s="165" t="s">
        <v>261</v>
      </c>
    </row>
    <row r="30" spans="1:10" ht="12" x14ac:dyDescent="0.3">
      <c r="A30" s="134">
        <v>28</v>
      </c>
      <c r="B30" s="164">
        <v>153</v>
      </c>
      <c r="C30" s="22" t="s">
        <v>520</v>
      </c>
      <c r="D30" s="120" t="s">
        <v>521</v>
      </c>
      <c r="E30" s="120" t="s">
        <v>522</v>
      </c>
      <c r="F30" s="120" t="s">
        <v>211</v>
      </c>
      <c r="G30" s="113">
        <v>0</v>
      </c>
      <c r="I30" s="382" t="s">
        <v>899</v>
      </c>
      <c r="J30" s="165" t="s">
        <v>261</v>
      </c>
    </row>
    <row r="31" spans="1:10" ht="12" x14ac:dyDescent="0.3">
      <c r="A31" s="134">
        <v>29</v>
      </c>
      <c r="B31" s="164">
        <v>166</v>
      </c>
      <c r="C31" s="22" t="s">
        <v>312</v>
      </c>
      <c r="D31" s="120" t="s">
        <v>105</v>
      </c>
      <c r="E31" s="120" t="s">
        <v>427</v>
      </c>
      <c r="F31" s="120" t="s">
        <v>34</v>
      </c>
      <c r="G31" s="113" t="s">
        <v>254</v>
      </c>
      <c r="H31" s="133" t="s">
        <v>337</v>
      </c>
      <c r="I31" s="382" t="s">
        <v>338</v>
      </c>
      <c r="J31" s="165">
        <v>316</v>
      </c>
    </row>
    <row r="32" spans="1:10" ht="12" x14ac:dyDescent="0.3">
      <c r="A32" s="134">
        <v>30</v>
      </c>
      <c r="B32" s="164">
        <v>167</v>
      </c>
      <c r="C32" s="22" t="s">
        <v>428</v>
      </c>
      <c r="D32" s="120" t="s">
        <v>105</v>
      </c>
      <c r="E32" s="120" t="s">
        <v>427</v>
      </c>
      <c r="F32" s="120" t="s">
        <v>34</v>
      </c>
      <c r="G32" s="113" t="s">
        <v>254</v>
      </c>
      <c r="H32" s="133" t="s">
        <v>337</v>
      </c>
      <c r="I32" s="382" t="s">
        <v>338</v>
      </c>
      <c r="J32" s="165" t="s">
        <v>261</v>
      </c>
    </row>
    <row r="33" spans="1:10" ht="12" x14ac:dyDescent="0.3">
      <c r="A33" s="134">
        <v>31</v>
      </c>
      <c r="B33" s="164">
        <v>168</v>
      </c>
      <c r="C33" s="22" t="s">
        <v>375</v>
      </c>
      <c r="D33" s="120" t="s">
        <v>105</v>
      </c>
      <c r="E33" s="120" t="s">
        <v>427</v>
      </c>
      <c r="F33" s="120" t="s">
        <v>34</v>
      </c>
      <c r="G33" s="113" t="s">
        <v>254</v>
      </c>
      <c r="H33" s="133" t="s">
        <v>337</v>
      </c>
      <c r="I33" s="382" t="s">
        <v>338</v>
      </c>
      <c r="J33" s="165">
        <v>316</v>
      </c>
    </row>
    <row r="34" spans="1:10" ht="12" x14ac:dyDescent="0.3">
      <c r="A34" s="134">
        <v>32</v>
      </c>
      <c r="B34" s="164">
        <v>169</v>
      </c>
      <c r="C34" s="22" t="s">
        <v>377</v>
      </c>
      <c r="D34" s="120" t="s">
        <v>105</v>
      </c>
      <c r="E34" s="120" t="s">
        <v>680</v>
      </c>
      <c r="F34" s="120" t="s">
        <v>34</v>
      </c>
      <c r="G34" s="113" t="s">
        <v>254</v>
      </c>
      <c r="I34" s="382" t="s">
        <v>899</v>
      </c>
      <c r="J34" s="165">
        <v>308</v>
      </c>
    </row>
    <row r="35" spans="1:10" ht="12" x14ac:dyDescent="0.3">
      <c r="A35" s="134">
        <v>33</v>
      </c>
      <c r="B35" s="164">
        <v>147</v>
      </c>
      <c r="C35" s="22" t="s">
        <v>333</v>
      </c>
      <c r="D35" s="120" t="s">
        <v>71</v>
      </c>
      <c r="E35" s="120" t="s">
        <v>268</v>
      </c>
      <c r="F35" s="120" t="s">
        <v>15</v>
      </c>
      <c r="G35" s="113" t="s">
        <v>251</v>
      </c>
      <c r="H35" s="133" t="s">
        <v>337</v>
      </c>
      <c r="I35" s="382" t="s">
        <v>338</v>
      </c>
      <c r="J35" s="165">
        <v>316</v>
      </c>
    </row>
    <row r="36" spans="1:10" ht="12" x14ac:dyDescent="0.3">
      <c r="A36" s="134">
        <v>34</v>
      </c>
      <c r="B36" s="164">
        <v>146</v>
      </c>
      <c r="C36" s="22" t="s">
        <v>332</v>
      </c>
      <c r="D36" s="120" t="s">
        <v>71</v>
      </c>
      <c r="E36" s="120" t="s">
        <v>268</v>
      </c>
      <c r="F36" s="120" t="s">
        <v>15</v>
      </c>
      <c r="G36" s="113" t="s">
        <v>251</v>
      </c>
      <c r="H36" s="133" t="s">
        <v>337</v>
      </c>
      <c r="I36" s="382" t="s">
        <v>338</v>
      </c>
      <c r="J36" s="165">
        <v>251</v>
      </c>
    </row>
    <row r="37" spans="1:10" ht="12" x14ac:dyDescent="0.3">
      <c r="A37" s="134">
        <v>35</v>
      </c>
      <c r="B37" s="164">
        <v>148</v>
      </c>
      <c r="C37" s="22" t="s">
        <v>334</v>
      </c>
      <c r="D37" s="120" t="s">
        <v>71</v>
      </c>
      <c r="E37" s="120" t="s">
        <v>268</v>
      </c>
      <c r="F37" s="120" t="s">
        <v>15</v>
      </c>
      <c r="G37" s="113" t="s">
        <v>251</v>
      </c>
      <c r="H37" s="133" t="s">
        <v>337</v>
      </c>
      <c r="I37" s="382" t="s">
        <v>338</v>
      </c>
      <c r="J37" s="165">
        <v>162</v>
      </c>
    </row>
    <row r="38" spans="1:10" ht="12" x14ac:dyDescent="0.3">
      <c r="A38" s="134">
        <v>36</v>
      </c>
      <c r="B38" s="164">
        <v>135</v>
      </c>
      <c r="C38" s="22" t="s">
        <v>505</v>
      </c>
      <c r="D38" s="120" t="s">
        <v>71</v>
      </c>
      <c r="E38" s="120" t="s">
        <v>535</v>
      </c>
      <c r="F38" s="120" t="s">
        <v>15</v>
      </c>
      <c r="G38" s="113" t="s">
        <v>251</v>
      </c>
      <c r="H38" s="133" t="s">
        <v>337</v>
      </c>
      <c r="I38" s="382" t="s">
        <v>338</v>
      </c>
      <c r="J38" s="165" t="s">
        <v>261</v>
      </c>
    </row>
    <row r="39" spans="1:10" ht="12" x14ac:dyDescent="0.3">
      <c r="A39" s="134">
        <v>37</v>
      </c>
      <c r="B39" s="164">
        <v>136</v>
      </c>
      <c r="C39" s="22" t="s">
        <v>506</v>
      </c>
      <c r="D39" s="120" t="s">
        <v>71</v>
      </c>
      <c r="E39" s="120" t="s">
        <v>535</v>
      </c>
      <c r="F39" s="120" t="s">
        <v>15</v>
      </c>
      <c r="G39" s="113" t="s">
        <v>251</v>
      </c>
      <c r="H39" s="133" t="s">
        <v>337</v>
      </c>
      <c r="I39" s="382" t="s">
        <v>338</v>
      </c>
      <c r="J39" s="165" t="s">
        <v>261</v>
      </c>
    </row>
    <row r="40" spans="1:10" ht="12" x14ac:dyDescent="0.3">
      <c r="A40" s="134">
        <v>38</v>
      </c>
      <c r="B40" s="164">
        <v>102</v>
      </c>
      <c r="C40" s="22" t="s">
        <v>308</v>
      </c>
      <c r="D40" s="120" t="s">
        <v>71</v>
      </c>
      <c r="E40" s="120" t="s">
        <v>309</v>
      </c>
      <c r="F40" s="120" t="s">
        <v>15</v>
      </c>
      <c r="G40" s="113" t="s">
        <v>251</v>
      </c>
      <c r="I40" s="382" t="s">
        <v>338</v>
      </c>
      <c r="J40" s="165">
        <v>346</v>
      </c>
    </row>
    <row r="41" spans="1:10" ht="12" x14ac:dyDescent="0.3">
      <c r="A41" s="134">
        <v>39</v>
      </c>
      <c r="B41" s="164">
        <v>138</v>
      </c>
      <c r="C41" s="22" t="s">
        <v>541</v>
      </c>
      <c r="D41" s="120" t="s">
        <v>71</v>
      </c>
      <c r="E41" s="120" t="s">
        <v>540</v>
      </c>
      <c r="F41" s="120" t="s">
        <v>15</v>
      </c>
      <c r="G41" s="113" t="s">
        <v>251</v>
      </c>
      <c r="H41" s="133" t="s">
        <v>337</v>
      </c>
      <c r="I41" s="382" t="s">
        <v>338</v>
      </c>
      <c r="J41" s="165">
        <v>208</v>
      </c>
    </row>
    <row r="42" spans="1:10" ht="12" x14ac:dyDescent="0.3">
      <c r="A42" s="134">
        <v>40</v>
      </c>
      <c r="B42" s="164">
        <v>137</v>
      </c>
      <c r="C42" s="22" t="s">
        <v>310</v>
      </c>
      <c r="D42" s="120" t="s">
        <v>71</v>
      </c>
      <c r="E42" s="120" t="s">
        <v>540</v>
      </c>
      <c r="F42" s="120" t="s">
        <v>15</v>
      </c>
      <c r="G42" s="113" t="s">
        <v>251</v>
      </c>
      <c r="H42" s="133" t="s">
        <v>337</v>
      </c>
      <c r="I42" s="382" t="s">
        <v>338</v>
      </c>
      <c r="J42" s="165">
        <v>308</v>
      </c>
    </row>
    <row r="43" spans="1:10" ht="12" x14ac:dyDescent="0.3">
      <c r="A43" s="134">
        <v>41</v>
      </c>
      <c r="B43" s="164">
        <v>139</v>
      </c>
      <c r="C43" s="22" t="s">
        <v>542</v>
      </c>
      <c r="D43" s="120" t="s">
        <v>71</v>
      </c>
      <c r="E43" s="120" t="s">
        <v>540</v>
      </c>
      <c r="F43" s="120" t="s">
        <v>15</v>
      </c>
      <c r="G43" s="113" t="s">
        <v>251</v>
      </c>
      <c r="H43" s="133" t="s">
        <v>337</v>
      </c>
      <c r="I43" s="382" t="s">
        <v>338</v>
      </c>
      <c r="J43" s="165" t="s">
        <v>261</v>
      </c>
    </row>
    <row r="44" spans="1:10" ht="12" x14ac:dyDescent="0.3">
      <c r="A44" s="134">
        <v>42</v>
      </c>
      <c r="B44" s="164">
        <v>115</v>
      </c>
      <c r="C44" s="22" t="s">
        <v>373</v>
      </c>
      <c r="D44" s="120" t="s">
        <v>106</v>
      </c>
      <c r="E44" s="120" t="s">
        <v>269</v>
      </c>
      <c r="F44" s="120" t="s">
        <v>32</v>
      </c>
      <c r="G44" s="113" t="s">
        <v>254</v>
      </c>
      <c r="H44" s="133" t="s">
        <v>337</v>
      </c>
      <c r="I44" s="382" t="s">
        <v>338</v>
      </c>
      <c r="J44" s="165">
        <v>316</v>
      </c>
    </row>
    <row r="45" spans="1:10" ht="12" x14ac:dyDescent="0.3">
      <c r="A45" s="134">
        <v>43</v>
      </c>
      <c r="B45" s="164">
        <v>113</v>
      </c>
      <c r="C45" s="22" t="s">
        <v>548</v>
      </c>
      <c r="D45" s="120" t="s">
        <v>106</v>
      </c>
      <c r="E45" s="120" t="s">
        <v>269</v>
      </c>
      <c r="F45" s="120" t="s">
        <v>32</v>
      </c>
      <c r="G45" s="113" t="s">
        <v>254</v>
      </c>
      <c r="H45" s="133" t="s">
        <v>337</v>
      </c>
      <c r="I45" s="382" t="s">
        <v>338</v>
      </c>
      <c r="J45" s="165" t="s">
        <v>261</v>
      </c>
    </row>
    <row r="46" spans="1:10" ht="12" x14ac:dyDescent="0.3">
      <c r="A46" s="134">
        <v>44</v>
      </c>
      <c r="B46" s="164">
        <v>114</v>
      </c>
      <c r="C46" s="22" t="s">
        <v>549</v>
      </c>
      <c r="D46" s="120" t="s">
        <v>106</v>
      </c>
      <c r="E46" s="120" t="s">
        <v>269</v>
      </c>
      <c r="F46" s="120" t="s">
        <v>32</v>
      </c>
      <c r="G46" s="113" t="s">
        <v>254</v>
      </c>
      <c r="H46" s="133" t="s">
        <v>337</v>
      </c>
      <c r="I46" s="382" t="s">
        <v>338</v>
      </c>
      <c r="J46" s="165" t="s">
        <v>261</v>
      </c>
    </row>
    <row r="47" spans="1:10" ht="12" x14ac:dyDescent="0.3">
      <c r="A47" s="134">
        <v>45</v>
      </c>
      <c r="B47" s="164">
        <v>119</v>
      </c>
      <c r="C47" s="22" t="s">
        <v>307</v>
      </c>
      <c r="D47" s="120" t="s">
        <v>253</v>
      </c>
      <c r="E47" s="120" t="s">
        <v>247</v>
      </c>
      <c r="F47" s="120" t="s">
        <v>46</v>
      </c>
      <c r="G47" s="113" t="s">
        <v>252</v>
      </c>
      <c r="H47" s="133" t="s">
        <v>337</v>
      </c>
      <c r="I47" s="382" t="s">
        <v>252</v>
      </c>
      <c r="J47" s="165">
        <v>352</v>
      </c>
    </row>
    <row r="48" spans="1:10" ht="12" x14ac:dyDescent="0.3">
      <c r="A48" s="134">
        <v>46</v>
      </c>
      <c r="B48" s="164">
        <v>118</v>
      </c>
      <c r="C48" s="22" t="s">
        <v>304</v>
      </c>
      <c r="D48" s="120" t="s">
        <v>253</v>
      </c>
      <c r="E48" s="120" t="s">
        <v>247</v>
      </c>
      <c r="F48" s="120" t="s">
        <v>46</v>
      </c>
      <c r="G48" s="113" t="s">
        <v>252</v>
      </c>
      <c r="H48" s="133" t="s">
        <v>337</v>
      </c>
      <c r="I48" s="382" t="s">
        <v>338</v>
      </c>
      <c r="J48" s="165">
        <v>360</v>
      </c>
    </row>
    <row r="49" spans="1:10" ht="12" x14ac:dyDescent="0.3">
      <c r="A49" s="134">
        <v>47</v>
      </c>
      <c r="B49" s="164">
        <v>112</v>
      </c>
      <c r="C49" s="22" t="s">
        <v>556</v>
      </c>
      <c r="D49" s="120" t="s">
        <v>253</v>
      </c>
      <c r="E49" s="120" t="s">
        <v>554</v>
      </c>
      <c r="F49" s="120" t="s">
        <v>46</v>
      </c>
      <c r="G49" s="113" t="s">
        <v>252</v>
      </c>
      <c r="H49" s="133" t="s">
        <v>337</v>
      </c>
      <c r="I49" s="382" t="s">
        <v>338</v>
      </c>
      <c r="J49" s="165">
        <v>245</v>
      </c>
    </row>
    <row r="50" spans="1:10" ht="12" x14ac:dyDescent="0.3">
      <c r="A50" s="134">
        <v>48</v>
      </c>
      <c r="B50" s="164">
        <v>111</v>
      </c>
      <c r="C50" s="22" t="s">
        <v>555</v>
      </c>
      <c r="D50" s="120" t="s">
        <v>253</v>
      </c>
      <c r="E50" s="120" t="s">
        <v>554</v>
      </c>
      <c r="F50" s="120" t="s">
        <v>46</v>
      </c>
      <c r="G50" s="113" t="s">
        <v>252</v>
      </c>
      <c r="H50" s="133" t="s">
        <v>337</v>
      </c>
      <c r="I50" s="382" t="s">
        <v>338</v>
      </c>
      <c r="J50" s="165" t="s">
        <v>261</v>
      </c>
    </row>
    <row r="51" spans="1:10" ht="12" x14ac:dyDescent="0.3">
      <c r="A51" s="134">
        <v>49</v>
      </c>
      <c r="B51" s="164">
        <v>171</v>
      </c>
      <c r="C51" s="22" t="s">
        <v>306</v>
      </c>
      <c r="D51" s="120" t="s">
        <v>70</v>
      </c>
      <c r="E51" s="120" t="s">
        <v>86</v>
      </c>
      <c r="F51" s="120" t="s">
        <v>28</v>
      </c>
      <c r="G51" s="113" t="s">
        <v>255</v>
      </c>
      <c r="H51" s="133" t="s">
        <v>337</v>
      </c>
      <c r="I51" s="382" t="s">
        <v>338</v>
      </c>
      <c r="J51" s="165">
        <v>354</v>
      </c>
    </row>
    <row r="52" spans="1:10" ht="12" x14ac:dyDescent="0.3">
      <c r="A52" s="134">
        <v>50</v>
      </c>
      <c r="B52" s="164">
        <v>170</v>
      </c>
      <c r="C52" s="22" t="s">
        <v>303</v>
      </c>
      <c r="D52" s="120" t="s">
        <v>70</v>
      </c>
      <c r="E52" s="120" t="s">
        <v>86</v>
      </c>
      <c r="F52" s="120" t="s">
        <v>28</v>
      </c>
      <c r="G52" s="113" t="s">
        <v>255</v>
      </c>
      <c r="H52" s="133" t="s">
        <v>337</v>
      </c>
      <c r="I52" s="382" t="s">
        <v>338</v>
      </c>
      <c r="J52" s="165">
        <v>360</v>
      </c>
    </row>
    <row r="53" spans="1:10" ht="12" x14ac:dyDescent="0.3">
      <c r="A53" s="134">
        <v>51</v>
      </c>
      <c r="B53" s="164">
        <v>173</v>
      </c>
      <c r="C53" s="22" t="s">
        <v>411</v>
      </c>
      <c r="D53" s="120" t="s">
        <v>70</v>
      </c>
      <c r="E53" s="120" t="s">
        <v>87</v>
      </c>
      <c r="F53" s="120" t="s">
        <v>28</v>
      </c>
      <c r="G53" s="113" t="s">
        <v>255</v>
      </c>
      <c r="H53" s="133" t="s">
        <v>337</v>
      </c>
      <c r="I53" s="382" t="s">
        <v>338</v>
      </c>
      <c r="J53" s="165" t="s">
        <v>261</v>
      </c>
    </row>
    <row r="54" spans="1:10" ht="12" x14ac:dyDescent="0.3">
      <c r="A54" s="134">
        <v>52</v>
      </c>
      <c r="B54" s="164">
        <v>172</v>
      </c>
      <c r="C54" s="22" t="s">
        <v>392</v>
      </c>
      <c r="D54" s="120" t="s">
        <v>70</v>
      </c>
      <c r="E54" s="120" t="s">
        <v>87</v>
      </c>
      <c r="F54" s="120" t="s">
        <v>28</v>
      </c>
      <c r="G54" s="113" t="s">
        <v>255</v>
      </c>
      <c r="H54" s="133" t="s">
        <v>337</v>
      </c>
      <c r="I54" s="382" t="s">
        <v>338</v>
      </c>
      <c r="J54" s="165">
        <v>238</v>
      </c>
    </row>
    <row r="55" spans="1:10" ht="12" x14ac:dyDescent="0.3">
      <c r="A55" s="134">
        <v>53</v>
      </c>
      <c r="B55" s="164">
        <v>116</v>
      </c>
      <c r="C55" s="22" t="s">
        <v>496</v>
      </c>
      <c r="D55" s="120" t="s">
        <v>70</v>
      </c>
      <c r="E55" s="120" t="s">
        <v>497</v>
      </c>
      <c r="F55" s="120" t="s">
        <v>28</v>
      </c>
      <c r="G55" s="113" t="s">
        <v>255</v>
      </c>
      <c r="I55" s="382" t="s">
        <v>338</v>
      </c>
      <c r="J55" s="165" t="s">
        <v>261</v>
      </c>
    </row>
    <row r="56" spans="1:10" ht="12" x14ac:dyDescent="0.3">
      <c r="A56" s="134">
        <v>54</v>
      </c>
      <c r="B56" s="164">
        <v>117</v>
      </c>
      <c r="C56" s="22" t="s">
        <v>527</v>
      </c>
      <c r="D56" s="120" t="s">
        <v>70</v>
      </c>
      <c r="E56" s="120" t="s">
        <v>497</v>
      </c>
      <c r="F56" s="120" t="s">
        <v>28</v>
      </c>
      <c r="G56" s="113" t="s">
        <v>255</v>
      </c>
      <c r="I56" s="382" t="s">
        <v>338</v>
      </c>
      <c r="J56" s="165">
        <v>116</v>
      </c>
    </row>
    <row r="57" spans="1:10" ht="12" x14ac:dyDescent="0.3">
      <c r="A57" s="134">
        <v>55</v>
      </c>
      <c r="B57" s="164">
        <v>129</v>
      </c>
      <c r="C57" s="22" t="s">
        <v>323</v>
      </c>
      <c r="D57" s="120" t="s">
        <v>259</v>
      </c>
      <c r="E57" s="120" t="s">
        <v>248</v>
      </c>
      <c r="F57" s="120" t="s">
        <v>40</v>
      </c>
      <c r="G57" s="113" t="s">
        <v>254</v>
      </c>
      <c r="H57" s="133" t="s">
        <v>337</v>
      </c>
      <c r="I57" s="382" t="s">
        <v>338</v>
      </c>
      <c r="J57" s="165">
        <v>344</v>
      </c>
    </row>
    <row r="58" spans="1:10" ht="12" x14ac:dyDescent="0.3">
      <c r="A58" s="134">
        <v>56</v>
      </c>
      <c r="B58" s="164">
        <v>128</v>
      </c>
      <c r="C58" s="22" t="s">
        <v>322</v>
      </c>
      <c r="D58" s="120" t="s">
        <v>259</v>
      </c>
      <c r="E58" s="120" t="s">
        <v>248</v>
      </c>
      <c r="F58" s="120" t="s">
        <v>40</v>
      </c>
      <c r="G58" s="113" t="s">
        <v>254</v>
      </c>
      <c r="H58" s="133" t="s">
        <v>337</v>
      </c>
      <c r="I58" s="382" t="s">
        <v>338</v>
      </c>
      <c r="J58" s="165">
        <v>350</v>
      </c>
    </row>
    <row r="59" spans="1:10" ht="12" x14ac:dyDescent="0.3">
      <c r="A59" s="134">
        <v>57</v>
      </c>
      <c r="B59" s="164">
        <v>131</v>
      </c>
      <c r="C59" s="22" t="s">
        <v>324</v>
      </c>
      <c r="D59" s="120" t="s">
        <v>259</v>
      </c>
      <c r="E59" s="120" t="s">
        <v>249</v>
      </c>
      <c r="F59" s="120" t="s">
        <v>40</v>
      </c>
      <c r="G59" s="113" t="s">
        <v>254</v>
      </c>
      <c r="H59" s="133" t="s">
        <v>337</v>
      </c>
      <c r="I59" s="382" t="s">
        <v>338</v>
      </c>
      <c r="J59" s="165">
        <v>341</v>
      </c>
    </row>
    <row r="60" spans="1:10" ht="12" x14ac:dyDescent="0.3">
      <c r="A60" s="134">
        <v>58</v>
      </c>
      <c r="B60" s="164">
        <v>130</v>
      </c>
      <c r="C60" s="22" t="s">
        <v>317</v>
      </c>
      <c r="D60" s="120" t="s">
        <v>259</v>
      </c>
      <c r="E60" s="120" t="s">
        <v>249</v>
      </c>
      <c r="F60" s="120" t="s">
        <v>40</v>
      </c>
      <c r="G60" s="113" t="s">
        <v>254</v>
      </c>
      <c r="H60" s="133" t="s">
        <v>337</v>
      </c>
      <c r="I60" s="382" t="s">
        <v>338</v>
      </c>
      <c r="J60" s="165">
        <v>316</v>
      </c>
    </row>
    <row r="61" spans="1:10" ht="12" x14ac:dyDescent="0.3">
      <c r="A61" s="134">
        <v>59</v>
      </c>
      <c r="B61" s="164">
        <v>132</v>
      </c>
      <c r="C61" s="22" t="s">
        <v>381</v>
      </c>
      <c r="D61" s="120" t="s">
        <v>259</v>
      </c>
      <c r="E61" s="120" t="s">
        <v>249</v>
      </c>
      <c r="F61" s="120" t="s">
        <v>40</v>
      </c>
      <c r="G61" s="113" t="s">
        <v>254</v>
      </c>
      <c r="H61" s="133" t="s">
        <v>337</v>
      </c>
      <c r="I61" s="382" t="s">
        <v>338</v>
      </c>
      <c r="J61" s="165">
        <v>308</v>
      </c>
    </row>
    <row r="62" spans="1:10" ht="12" x14ac:dyDescent="0.3">
      <c r="A62" s="134">
        <v>60</v>
      </c>
      <c r="B62" s="164">
        <v>162</v>
      </c>
      <c r="C62" s="22" t="s">
        <v>528</v>
      </c>
      <c r="D62" s="120" t="s">
        <v>258</v>
      </c>
      <c r="E62" s="120" t="s">
        <v>571</v>
      </c>
      <c r="F62" s="120" t="s">
        <v>246</v>
      </c>
      <c r="G62" s="113" t="s">
        <v>255</v>
      </c>
      <c r="H62" s="133" t="s">
        <v>337</v>
      </c>
      <c r="I62" s="382" t="s">
        <v>338</v>
      </c>
      <c r="J62" s="165" t="s">
        <v>261</v>
      </c>
    </row>
    <row r="63" spans="1:10" ht="12" x14ac:dyDescent="0.3">
      <c r="A63" s="134">
        <v>61</v>
      </c>
      <c r="B63" s="164">
        <v>161</v>
      </c>
      <c r="C63" s="22" t="s">
        <v>570</v>
      </c>
      <c r="D63" s="120" t="s">
        <v>258</v>
      </c>
      <c r="E63" s="120" t="s">
        <v>571</v>
      </c>
      <c r="F63" s="120" t="s">
        <v>246</v>
      </c>
      <c r="G63" s="113" t="s">
        <v>255</v>
      </c>
      <c r="H63" s="133" t="s">
        <v>337</v>
      </c>
      <c r="I63" s="382" t="s">
        <v>338</v>
      </c>
      <c r="J63" s="165" t="s">
        <v>261</v>
      </c>
    </row>
    <row r="64" spans="1:10" ht="12" x14ac:dyDescent="0.3">
      <c r="A64" s="134">
        <v>62</v>
      </c>
      <c r="B64" s="164">
        <v>165</v>
      </c>
      <c r="C64" s="22" t="s">
        <v>529</v>
      </c>
      <c r="D64" s="120" t="s">
        <v>258</v>
      </c>
      <c r="E64" s="120" t="s">
        <v>572</v>
      </c>
      <c r="F64" s="120" t="s">
        <v>246</v>
      </c>
      <c r="G64" s="113" t="s">
        <v>255</v>
      </c>
      <c r="I64" s="382" t="s">
        <v>338</v>
      </c>
      <c r="J64" s="165" t="s">
        <v>261</v>
      </c>
    </row>
    <row r="65" spans="1:10" ht="12" x14ac:dyDescent="0.3">
      <c r="A65" s="134">
        <v>63</v>
      </c>
      <c r="B65" s="164">
        <v>164</v>
      </c>
      <c r="C65" s="22" t="s">
        <v>695</v>
      </c>
      <c r="D65" s="120" t="s">
        <v>258</v>
      </c>
      <c r="E65" s="120" t="s">
        <v>572</v>
      </c>
      <c r="F65" s="120" t="s">
        <v>246</v>
      </c>
      <c r="G65" s="113" t="s">
        <v>255</v>
      </c>
      <c r="I65" s="382" t="s">
        <v>338</v>
      </c>
      <c r="J65" s="165" t="s">
        <v>261</v>
      </c>
    </row>
    <row r="66" spans="1:10" ht="12" x14ac:dyDescent="0.3">
      <c r="A66" s="134">
        <v>64</v>
      </c>
      <c r="B66" s="164">
        <v>163</v>
      </c>
      <c r="C66" s="22" t="s">
        <v>530</v>
      </c>
      <c r="D66" s="120" t="s">
        <v>258</v>
      </c>
      <c r="E66" s="120" t="s">
        <v>572</v>
      </c>
      <c r="F66" s="120" t="s">
        <v>246</v>
      </c>
      <c r="G66" s="113" t="s">
        <v>255</v>
      </c>
      <c r="I66" s="382" t="s">
        <v>338</v>
      </c>
      <c r="J66" s="165" t="s">
        <v>261</v>
      </c>
    </row>
    <row r="67" spans="1:10" ht="12" x14ac:dyDescent="0.3">
      <c r="A67" s="134">
        <v>65</v>
      </c>
      <c r="B67" s="164">
        <v>159</v>
      </c>
      <c r="C67" s="22" t="s">
        <v>376</v>
      </c>
      <c r="D67" s="120" t="s">
        <v>110</v>
      </c>
      <c r="E67" s="120" t="s">
        <v>344</v>
      </c>
      <c r="F67" s="120" t="s">
        <v>41</v>
      </c>
      <c r="G67" s="113" t="s">
        <v>254</v>
      </c>
      <c r="I67" s="382" t="s">
        <v>338</v>
      </c>
      <c r="J67" s="165">
        <v>316</v>
      </c>
    </row>
    <row r="68" spans="1:10" ht="12" x14ac:dyDescent="0.3">
      <c r="A68" s="134">
        <v>66</v>
      </c>
      <c r="B68" s="164">
        <v>124</v>
      </c>
      <c r="C68" s="22" t="s">
        <v>557</v>
      </c>
      <c r="D68" s="120" t="s">
        <v>272</v>
      </c>
      <c r="E68" s="120" t="s">
        <v>271</v>
      </c>
      <c r="F68" s="120" t="s">
        <v>33</v>
      </c>
      <c r="G68" s="113" t="s">
        <v>252</v>
      </c>
      <c r="H68" s="133" t="s">
        <v>337</v>
      </c>
      <c r="I68" s="382" t="s">
        <v>338</v>
      </c>
      <c r="J68" s="165" t="s">
        <v>261</v>
      </c>
    </row>
    <row r="69" spans="1:10" ht="12" x14ac:dyDescent="0.3">
      <c r="A69" s="134">
        <v>67</v>
      </c>
      <c r="B69" s="164">
        <v>123</v>
      </c>
      <c r="C69" s="22" t="s">
        <v>524</v>
      </c>
      <c r="D69" s="120" t="s">
        <v>272</v>
      </c>
      <c r="E69" s="120" t="s">
        <v>271</v>
      </c>
      <c r="F69" s="120" t="s">
        <v>33</v>
      </c>
      <c r="G69" s="113" t="s">
        <v>252</v>
      </c>
      <c r="H69" s="133" t="s">
        <v>337</v>
      </c>
      <c r="I69" s="382" t="s">
        <v>338</v>
      </c>
      <c r="J69" s="165" t="s">
        <v>261</v>
      </c>
    </row>
    <row r="70" spans="1:10" ht="12" x14ac:dyDescent="0.3">
      <c r="A70" s="134">
        <v>68</v>
      </c>
      <c r="B70" s="164">
        <v>122</v>
      </c>
      <c r="C70" s="22" t="s">
        <v>896</v>
      </c>
      <c r="D70" s="120" t="s">
        <v>272</v>
      </c>
      <c r="E70" s="120" t="s">
        <v>271</v>
      </c>
      <c r="F70" s="120" t="s">
        <v>33</v>
      </c>
      <c r="G70" s="113" t="s">
        <v>252</v>
      </c>
      <c r="H70" s="133" t="s">
        <v>337</v>
      </c>
      <c r="I70" s="382" t="s">
        <v>338</v>
      </c>
      <c r="J70" s="165" t="s">
        <v>261</v>
      </c>
    </row>
    <row r="71" spans="1:10" ht="12" x14ac:dyDescent="0.3">
      <c r="A71" s="134">
        <v>69</v>
      </c>
      <c r="B71" s="164">
        <v>125</v>
      </c>
      <c r="C71" s="22" t="s">
        <v>698</v>
      </c>
      <c r="D71" s="120" t="s">
        <v>54</v>
      </c>
      <c r="E71" s="120" t="s">
        <v>696</v>
      </c>
      <c r="F71" s="120" t="s">
        <v>54</v>
      </c>
      <c r="G71" s="113" t="s">
        <v>255</v>
      </c>
      <c r="H71" s="133" t="s">
        <v>337</v>
      </c>
      <c r="I71" s="382" t="s">
        <v>338</v>
      </c>
      <c r="J71" s="165" t="s">
        <v>261</v>
      </c>
    </row>
    <row r="72" spans="1:10" ht="12" x14ac:dyDescent="0.3">
      <c r="A72" s="134">
        <v>70</v>
      </c>
      <c r="B72" s="164">
        <v>127</v>
      </c>
      <c r="C72" s="22" t="s">
        <v>417</v>
      </c>
      <c r="D72" s="120" t="s">
        <v>54</v>
      </c>
      <c r="E72" s="120" t="s">
        <v>696</v>
      </c>
      <c r="F72" s="120" t="s">
        <v>54</v>
      </c>
      <c r="G72" s="113" t="s">
        <v>255</v>
      </c>
      <c r="H72" s="133" t="s">
        <v>337</v>
      </c>
      <c r="I72" s="382" t="s">
        <v>338</v>
      </c>
      <c r="J72" s="165" t="s">
        <v>261</v>
      </c>
    </row>
    <row r="73" spans="1:10" ht="12" x14ac:dyDescent="0.3">
      <c r="A73" s="134">
        <v>71</v>
      </c>
      <c r="B73" s="164">
        <v>126</v>
      </c>
      <c r="C73" s="22" t="s">
        <v>697</v>
      </c>
      <c r="D73" s="120" t="s">
        <v>54</v>
      </c>
      <c r="E73" s="120" t="s">
        <v>696</v>
      </c>
      <c r="F73" s="120" t="s">
        <v>54</v>
      </c>
      <c r="G73" s="113" t="s">
        <v>255</v>
      </c>
      <c r="H73" s="133" t="s">
        <v>337</v>
      </c>
      <c r="I73" s="382" t="s">
        <v>338</v>
      </c>
      <c r="J73" s="165" t="s">
        <v>261</v>
      </c>
    </row>
    <row r="74" spans="1:10" ht="12" x14ac:dyDescent="0.3">
      <c r="A74" s="134">
        <v>72</v>
      </c>
      <c r="B74" s="164">
        <v>149</v>
      </c>
      <c r="C74" s="22" t="s">
        <v>510</v>
      </c>
      <c r="D74" s="120" t="s">
        <v>112</v>
      </c>
      <c r="E74" s="120" t="s">
        <v>92</v>
      </c>
      <c r="F74" s="120" t="s">
        <v>7</v>
      </c>
      <c r="G74" s="113" t="s">
        <v>251</v>
      </c>
      <c r="H74" s="133" t="s">
        <v>337</v>
      </c>
      <c r="I74" s="382" t="s">
        <v>338</v>
      </c>
      <c r="J74" s="165" t="s">
        <v>261</v>
      </c>
    </row>
    <row r="75" spans="1:10" ht="12" x14ac:dyDescent="0.3">
      <c r="A75" s="134">
        <v>73</v>
      </c>
      <c r="B75" s="164">
        <v>152</v>
      </c>
      <c r="C75" s="22" t="s">
        <v>512</v>
      </c>
      <c r="D75" s="120" t="s">
        <v>112</v>
      </c>
      <c r="E75" s="120" t="s">
        <v>92</v>
      </c>
      <c r="F75" s="120" t="s">
        <v>7</v>
      </c>
      <c r="G75" s="113" t="s">
        <v>251</v>
      </c>
      <c r="H75" s="133" t="s">
        <v>337</v>
      </c>
      <c r="I75" s="382" t="s">
        <v>338</v>
      </c>
      <c r="J75" s="165" t="s">
        <v>261</v>
      </c>
    </row>
    <row r="76" spans="1:10" ht="12" x14ac:dyDescent="0.3">
      <c r="A76" s="134">
        <v>74</v>
      </c>
      <c r="B76" s="164">
        <v>150</v>
      </c>
      <c r="C76" s="22" t="s">
        <v>511</v>
      </c>
      <c r="D76" s="120" t="s">
        <v>112</v>
      </c>
      <c r="E76" s="120" t="s">
        <v>92</v>
      </c>
      <c r="F76" s="120" t="s">
        <v>7</v>
      </c>
      <c r="G76" s="113" t="s">
        <v>251</v>
      </c>
      <c r="H76" s="133" t="s">
        <v>337</v>
      </c>
      <c r="I76" s="382" t="s">
        <v>338</v>
      </c>
      <c r="J76" s="165" t="s">
        <v>261</v>
      </c>
    </row>
    <row r="77" spans="1:10" ht="12" x14ac:dyDescent="0.3">
      <c r="A77" s="134">
        <v>75</v>
      </c>
      <c r="B77" s="164">
        <v>151</v>
      </c>
      <c r="C77" s="22" t="s">
        <v>316</v>
      </c>
      <c r="D77" s="120" t="s">
        <v>112</v>
      </c>
      <c r="E77" s="120" t="s">
        <v>92</v>
      </c>
      <c r="F77" s="120" t="s">
        <v>7</v>
      </c>
      <c r="G77" s="113" t="s">
        <v>251</v>
      </c>
      <c r="H77" s="133" t="s">
        <v>337</v>
      </c>
      <c r="I77" s="382" t="s">
        <v>338</v>
      </c>
      <c r="J77" s="165">
        <v>308</v>
      </c>
    </row>
    <row r="78" spans="1:10" ht="12" x14ac:dyDescent="0.3">
      <c r="A78" s="134">
        <v>76</v>
      </c>
      <c r="B78" s="164">
        <v>160</v>
      </c>
      <c r="C78" s="22" t="s">
        <v>534</v>
      </c>
      <c r="D78" s="120" t="s">
        <v>71</v>
      </c>
      <c r="E78" s="120" t="s">
        <v>329</v>
      </c>
      <c r="F78" s="120" t="s">
        <v>15</v>
      </c>
      <c r="G78" s="113" t="s">
        <v>251</v>
      </c>
      <c r="H78" s="133" t="s">
        <v>337</v>
      </c>
      <c r="I78" s="382" t="s">
        <v>338</v>
      </c>
      <c r="J78" s="165" t="s">
        <v>261</v>
      </c>
    </row>
    <row r="79" spans="1:10" ht="12" x14ac:dyDescent="0.3">
      <c r="A79" s="134">
        <v>77</v>
      </c>
      <c r="B79" s="164">
        <v>177</v>
      </c>
      <c r="C79" s="22" t="s">
        <v>314</v>
      </c>
      <c r="D79" s="120" t="s">
        <v>103</v>
      </c>
      <c r="E79" s="120" t="s">
        <v>315</v>
      </c>
      <c r="F79" s="120" t="s">
        <v>39</v>
      </c>
      <c r="G79" s="113" t="s">
        <v>255</v>
      </c>
      <c r="I79" s="382" t="s">
        <v>338</v>
      </c>
      <c r="J79" s="165">
        <v>316</v>
      </c>
    </row>
    <row r="80" spans="1:10" ht="12" x14ac:dyDescent="0.3">
      <c r="A80" s="134">
        <v>78</v>
      </c>
      <c r="B80" s="164">
        <v>178</v>
      </c>
      <c r="C80" s="22" t="s">
        <v>318</v>
      </c>
      <c r="D80" s="120" t="s">
        <v>71</v>
      </c>
      <c r="E80" s="120" t="s">
        <v>539</v>
      </c>
      <c r="F80" s="120" t="s">
        <v>15</v>
      </c>
      <c r="G80" s="113" t="s">
        <v>251</v>
      </c>
      <c r="H80" s="133" t="s">
        <v>337</v>
      </c>
      <c r="I80" s="382" t="s">
        <v>338</v>
      </c>
      <c r="J80" s="165">
        <v>308</v>
      </c>
    </row>
    <row r="81" spans="1:10" ht="12" x14ac:dyDescent="0.3">
      <c r="A81" s="134">
        <v>79</v>
      </c>
      <c r="B81" s="164">
        <v>179</v>
      </c>
      <c r="C81" s="22" t="s">
        <v>507</v>
      </c>
      <c r="D81" s="120" t="s">
        <v>71</v>
      </c>
      <c r="E81" s="120" t="s">
        <v>263</v>
      </c>
      <c r="F81" s="120" t="s">
        <v>15</v>
      </c>
      <c r="G81" s="113" t="s">
        <v>251</v>
      </c>
      <c r="H81" s="133" t="s">
        <v>337</v>
      </c>
      <c r="I81" s="382" t="s">
        <v>338</v>
      </c>
      <c r="J81" s="165" t="s">
        <v>261</v>
      </c>
    </row>
    <row r="82" spans="1:10" ht="12" x14ac:dyDescent="0.3">
      <c r="A82" s="134">
        <v>80</v>
      </c>
      <c r="B82" s="164">
        <v>180</v>
      </c>
      <c r="C82" s="22" t="s">
        <v>313</v>
      </c>
      <c r="D82" s="120" t="s">
        <v>71</v>
      </c>
      <c r="E82" s="120" t="s">
        <v>339</v>
      </c>
      <c r="F82" s="120" t="s">
        <v>15</v>
      </c>
      <c r="G82" s="113" t="s">
        <v>251</v>
      </c>
      <c r="H82" s="133" t="s">
        <v>337</v>
      </c>
      <c r="I82" s="382" t="s">
        <v>338</v>
      </c>
      <c r="J82" s="165">
        <v>349</v>
      </c>
    </row>
    <row r="83" spans="1:10" ht="12" x14ac:dyDescent="0.3">
      <c r="A83" s="134">
        <v>81</v>
      </c>
      <c r="B83" s="164">
        <v>181</v>
      </c>
      <c r="C83" s="22" t="s">
        <v>311</v>
      </c>
      <c r="D83" s="120" t="s">
        <v>71</v>
      </c>
      <c r="E83" s="120" t="s">
        <v>339</v>
      </c>
      <c r="F83" s="120" t="s">
        <v>15</v>
      </c>
      <c r="G83" s="113" t="s">
        <v>251</v>
      </c>
      <c r="H83" s="133" t="s">
        <v>337</v>
      </c>
      <c r="I83" s="382" t="s">
        <v>338</v>
      </c>
      <c r="J83" s="165">
        <v>343</v>
      </c>
    </row>
    <row r="84" spans="1:10" ht="12" x14ac:dyDescent="0.3">
      <c r="A84" s="134">
        <v>82</v>
      </c>
      <c r="B84" s="164">
        <v>182</v>
      </c>
      <c r="C84" s="22" t="s">
        <v>305</v>
      </c>
      <c r="D84" s="120" t="s">
        <v>71</v>
      </c>
      <c r="E84" s="120" t="s">
        <v>329</v>
      </c>
      <c r="F84" s="120" t="s">
        <v>15</v>
      </c>
      <c r="G84" s="113" t="s">
        <v>251</v>
      </c>
      <c r="H84" s="133" t="s">
        <v>337</v>
      </c>
      <c r="I84" s="382" t="s">
        <v>338</v>
      </c>
      <c r="J84" s="165">
        <v>361</v>
      </c>
    </row>
    <row r="85" spans="1:10" ht="12" x14ac:dyDescent="0.3">
      <c r="A85" s="134">
        <v>83</v>
      </c>
      <c r="B85" s="164">
        <v>183</v>
      </c>
      <c r="C85" s="22" t="s">
        <v>559</v>
      </c>
      <c r="D85" s="120" t="s">
        <v>94</v>
      </c>
      <c r="E85" s="120" t="s">
        <v>558</v>
      </c>
      <c r="F85" s="120" t="s">
        <v>43</v>
      </c>
      <c r="G85" s="113" t="s">
        <v>255</v>
      </c>
      <c r="H85" s="133" t="s">
        <v>337</v>
      </c>
      <c r="I85" s="382" t="s">
        <v>338</v>
      </c>
      <c r="J85" s="165" t="s">
        <v>261</v>
      </c>
    </row>
    <row r="86" spans="1:10" ht="12" x14ac:dyDescent="0.3">
      <c r="A86" s="134">
        <v>84</v>
      </c>
      <c r="B86" s="164">
        <v>184</v>
      </c>
      <c r="C86" s="22" t="s">
        <v>900</v>
      </c>
      <c r="D86" s="120" t="s">
        <v>94</v>
      </c>
      <c r="E86" s="120" t="s">
        <v>558</v>
      </c>
      <c r="F86" s="120" t="s">
        <v>43</v>
      </c>
      <c r="G86" s="113" t="s">
        <v>255</v>
      </c>
      <c r="H86" s="133" t="s">
        <v>337</v>
      </c>
      <c r="I86" s="382" t="s">
        <v>338</v>
      </c>
      <c r="J86" s="165" t="s">
        <v>261</v>
      </c>
    </row>
    <row r="87" spans="1:10" ht="12" x14ac:dyDescent="0.3">
      <c r="A87" s="134">
        <v>85</v>
      </c>
      <c r="B87" s="164">
        <v>185</v>
      </c>
      <c r="C87" s="22" t="s">
        <v>904</v>
      </c>
      <c r="D87" s="120" t="s">
        <v>103</v>
      </c>
      <c r="E87" s="120" t="s">
        <v>345</v>
      </c>
      <c r="F87" s="120" t="s">
        <v>39</v>
      </c>
      <c r="G87" s="113" t="s">
        <v>255</v>
      </c>
      <c r="I87" s="382" t="s">
        <v>899</v>
      </c>
      <c r="J87" s="165">
        <v>216</v>
      </c>
    </row>
    <row r="88" spans="1:10" ht="12" x14ac:dyDescent="0.3">
      <c r="A88" s="134">
        <v>86</v>
      </c>
      <c r="B88" s="164">
        <v>186</v>
      </c>
      <c r="C88" s="22" t="s">
        <v>544</v>
      </c>
      <c r="D88" s="120" t="s">
        <v>545</v>
      </c>
      <c r="E88" s="120" t="s">
        <v>276</v>
      </c>
      <c r="F88" s="120" t="s">
        <v>50</v>
      </c>
      <c r="G88" s="113" t="s">
        <v>251</v>
      </c>
      <c r="I88" s="382" t="s">
        <v>338</v>
      </c>
      <c r="J88" s="165">
        <v>216</v>
      </c>
    </row>
    <row r="89" spans="1:10" ht="12" x14ac:dyDescent="0.3">
      <c r="C89" s="10"/>
    </row>
  </sheetData>
  <sortState xmlns:xlrd2="http://schemas.microsoft.com/office/spreadsheetml/2017/richdata2" ref="C3:K86">
    <sortCondition ref="G3:G86"/>
    <sortCondition ref="F3:F86"/>
    <sortCondition ref="D3:D86"/>
  </sortState>
  <phoneticPr fontId="68" type="noConversion"/>
  <conditionalFormatting sqref="C1">
    <cfRule type="duplicateValues" dxfId="164" priority="1"/>
    <cfRule type="duplicateValues" dxfId="163" priority="2"/>
    <cfRule type="duplicateValues" dxfId="162" priority="3"/>
    <cfRule type="duplicateValues" dxfId="161" priority="4"/>
    <cfRule type="duplicateValues" dxfId="160" priority="5"/>
    <cfRule type="duplicateValues" dxfId="159" priority="6"/>
    <cfRule type="duplicateValues" dxfId="158" priority="7"/>
    <cfRule type="duplicateValues" dxfId="157" priority="8"/>
    <cfRule type="duplicateValues" dxfId="156" priority="9"/>
  </conditionalFormatting>
  <conditionalFormatting sqref="C2">
    <cfRule type="duplicateValues" dxfId="155" priority="35"/>
    <cfRule type="duplicateValues" dxfId="154" priority="24"/>
    <cfRule type="duplicateValues" dxfId="153" priority="25"/>
    <cfRule type="duplicateValues" dxfId="152" priority="26"/>
    <cfRule type="duplicateValues" dxfId="151" priority="27"/>
    <cfRule type="duplicateValues" dxfId="150" priority="28"/>
    <cfRule type="duplicateValues" dxfId="149" priority="29"/>
    <cfRule type="duplicateValues" dxfId="148" priority="30"/>
    <cfRule type="duplicateValues" dxfId="147" priority="31"/>
    <cfRule type="duplicateValues" dxfId="146" priority="32"/>
    <cfRule type="duplicateValues" dxfId="145" priority="33"/>
    <cfRule type="duplicateValues" dxfId="144" priority="34"/>
  </conditionalFormatting>
  <conditionalFormatting sqref="C2:C1048576">
    <cfRule type="duplicateValues" dxfId="143" priority="10"/>
    <cfRule type="duplicateValues" dxfId="142" priority="8025"/>
  </conditionalFormatting>
  <conditionalFormatting sqref="C3:C88">
    <cfRule type="duplicateValues" dxfId="141" priority="8018"/>
    <cfRule type="duplicateValues" dxfId="140" priority="8021"/>
    <cfRule type="duplicateValues" dxfId="139" priority="8022"/>
  </conditionalFormatting>
  <conditionalFormatting sqref="C89:C1048576">
    <cfRule type="duplicateValues" dxfId="138" priority="265"/>
    <cfRule type="duplicateValues" dxfId="137" priority="266"/>
    <cfRule type="duplicateValues" dxfId="136" priority="267"/>
    <cfRule type="duplicateValues" dxfId="135" priority="268"/>
    <cfRule type="duplicateValues" dxfId="134" priority="269"/>
    <cfRule type="duplicateValues" dxfId="133" priority="8014"/>
    <cfRule type="duplicateValues" dxfId="132" priority="8016"/>
  </conditionalFormatting>
  <printOptions horizontalCentered="1"/>
  <pageMargins left="0.11811023622047245" right="0.11811023622047245" top="0.35433070866141736" bottom="0.15748031496062992" header="0" footer="0"/>
  <pageSetup paperSize="9" scale="1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ayfa5">
    <tabColor theme="5" tint="-0.249977111117893"/>
  </sheetPr>
  <dimension ref="A1:K87"/>
  <sheetViews>
    <sheetView tabSelected="1" zoomScaleNormal="100" workbookViewId="0"/>
  </sheetViews>
  <sheetFormatPr defaultColWidth="9.1796875" defaultRowHeight="12.75" customHeight="1" x14ac:dyDescent="0.35"/>
  <cols>
    <col min="1" max="1" width="3.81640625" style="111" bestFit="1" customWidth="1"/>
    <col min="2" max="2" width="4.7265625" style="1" bestFit="1" customWidth="1"/>
    <col min="3" max="3" width="19.1796875" style="1" customWidth="1"/>
    <col min="4" max="4" width="5" style="5" customWidth="1"/>
    <col min="5" max="5" width="26.26953125" style="1" customWidth="1"/>
    <col min="6" max="6" width="10.81640625" style="1" customWidth="1"/>
    <col min="7" max="7" width="3.54296875" style="115" customWidth="1"/>
    <col min="8" max="9" width="3.54296875" style="4" customWidth="1"/>
    <col min="10" max="10" width="8" style="166" bestFit="1" customWidth="1"/>
    <col min="11" max="11" width="4.26953125" style="163" customWidth="1"/>
    <col min="12" max="16384" width="9.1796875" style="1"/>
  </cols>
  <sheetData>
    <row r="1" spans="1:11" s="19" customFormat="1" ht="12" x14ac:dyDescent="0.35">
      <c r="A1" s="132"/>
      <c r="B1" s="18"/>
      <c r="C1" s="388" t="s">
        <v>901</v>
      </c>
      <c r="D1" s="388"/>
      <c r="E1" s="388"/>
      <c r="F1" s="126"/>
      <c r="G1" s="370"/>
      <c r="H1" s="371"/>
      <c r="I1" s="371"/>
      <c r="J1" s="162" t="s">
        <v>177</v>
      </c>
      <c r="K1" s="163"/>
    </row>
    <row r="2" spans="1:11" s="19" customFormat="1" ht="12" x14ac:dyDescent="0.3">
      <c r="A2" s="18"/>
      <c r="B2" s="2" t="s">
        <v>4</v>
      </c>
      <c r="C2" s="127" t="s">
        <v>3</v>
      </c>
      <c r="D2" s="3" t="s">
        <v>1</v>
      </c>
      <c r="E2" s="2" t="s">
        <v>2</v>
      </c>
      <c r="F2" s="2" t="s">
        <v>1</v>
      </c>
      <c r="G2" s="128" t="s">
        <v>178</v>
      </c>
      <c r="H2" s="128" t="s">
        <v>490</v>
      </c>
      <c r="I2" s="173" t="s">
        <v>338</v>
      </c>
      <c r="J2" s="82" t="s">
        <v>5</v>
      </c>
      <c r="K2" s="163"/>
    </row>
    <row r="3" spans="1:11" s="17" customFormat="1" ht="12" x14ac:dyDescent="0.3">
      <c r="A3" s="134">
        <v>1</v>
      </c>
      <c r="B3" s="20">
        <v>242</v>
      </c>
      <c r="C3" s="13" t="s">
        <v>396</v>
      </c>
      <c r="D3" s="13" t="s">
        <v>94</v>
      </c>
      <c r="E3" s="13" t="s">
        <v>714</v>
      </c>
      <c r="F3" s="13" t="s">
        <v>43</v>
      </c>
      <c r="G3" s="115">
        <v>0</v>
      </c>
      <c r="H3" s="115"/>
      <c r="I3" s="115">
        <v>0</v>
      </c>
      <c r="J3" s="165">
        <v>245</v>
      </c>
      <c r="K3" s="163"/>
    </row>
    <row r="4" spans="1:11" s="19" customFormat="1" ht="12" x14ac:dyDescent="0.3">
      <c r="A4" s="134">
        <v>2</v>
      </c>
      <c r="B4" s="20">
        <v>243</v>
      </c>
      <c r="C4" s="13" t="s">
        <v>283</v>
      </c>
      <c r="D4" s="13" t="s">
        <v>94</v>
      </c>
      <c r="E4" s="13" t="s">
        <v>714</v>
      </c>
      <c r="F4" s="13" t="s">
        <v>43</v>
      </c>
      <c r="G4" s="115">
        <v>0</v>
      </c>
      <c r="H4" s="115"/>
      <c r="I4" s="115">
        <v>0</v>
      </c>
      <c r="J4" s="165">
        <v>357</v>
      </c>
      <c r="K4" s="163"/>
    </row>
    <row r="5" spans="1:11" s="19" customFormat="1" ht="12" x14ac:dyDescent="0.3">
      <c r="A5" s="134">
        <v>3</v>
      </c>
      <c r="B5" s="20">
        <v>278</v>
      </c>
      <c r="C5" s="13" t="s">
        <v>655</v>
      </c>
      <c r="D5" s="13" t="s">
        <v>94</v>
      </c>
      <c r="E5" s="13" t="s">
        <v>714</v>
      </c>
      <c r="F5" s="13" t="s">
        <v>43</v>
      </c>
      <c r="G5" s="115" t="s">
        <v>255</v>
      </c>
      <c r="H5" s="115" t="s">
        <v>337</v>
      </c>
      <c r="I5" s="115" t="s">
        <v>338</v>
      </c>
      <c r="J5" s="165">
        <v>146</v>
      </c>
      <c r="K5" s="163"/>
    </row>
    <row r="6" spans="1:11" s="19" customFormat="1" ht="12" x14ac:dyDescent="0.3">
      <c r="A6" s="134">
        <v>4</v>
      </c>
      <c r="B6" s="20">
        <v>245</v>
      </c>
      <c r="C6" s="13" t="s">
        <v>369</v>
      </c>
      <c r="D6" s="13" t="s">
        <v>94</v>
      </c>
      <c r="E6" s="13" t="s">
        <v>715</v>
      </c>
      <c r="F6" s="13" t="s">
        <v>43</v>
      </c>
      <c r="G6" s="115">
        <v>0</v>
      </c>
      <c r="H6" s="115"/>
      <c r="I6" s="115">
        <v>0</v>
      </c>
      <c r="J6" s="165">
        <v>316</v>
      </c>
      <c r="K6" s="163"/>
    </row>
    <row r="7" spans="1:11" s="19" customFormat="1" ht="12" x14ac:dyDescent="0.3">
      <c r="A7" s="134">
        <v>5</v>
      </c>
      <c r="B7" s="20">
        <v>244</v>
      </c>
      <c r="C7" s="13" t="s">
        <v>399</v>
      </c>
      <c r="D7" s="13" t="s">
        <v>94</v>
      </c>
      <c r="E7" s="13" t="s">
        <v>715</v>
      </c>
      <c r="F7" s="13" t="s">
        <v>43</v>
      </c>
      <c r="G7" s="115">
        <v>0</v>
      </c>
      <c r="H7" s="115"/>
      <c r="I7" s="115">
        <v>0</v>
      </c>
      <c r="J7" s="165">
        <v>216</v>
      </c>
      <c r="K7" s="163"/>
    </row>
    <row r="8" spans="1:11" s="19" customFormat="1" ht="12" x14ac:dyDescent="0.3">
      <c r="A8" s="134">
        <v>6</v>
      </c>
      <c r="B8" s="20">
        <v>204</v>
      </c>
      <c r="C8" s="13" t="s">
        <v>707</v>
      </c>
      <c r="D8" s="13" t="s">
        <v>257</v>
      </c>
      <c r="E8" s="13" t="s">
        <v>708</v>
      </c>
      <c r="F8" s="13" t="s">
        <v>0</v>
      </c>
      <c r="G8" s="115" t="s">
        <v>252</v>
      </c>
      <c r="H8" s="115"/>
      <c r="I8" s="115" t="s">
        <v>338</v>
      </c>
      <c r="J8" s="165" t="s">
        <v>261</v>
      </c>
      <c r="K8" s="163"/>
    </row>
    <row r="9" spans="1:11" s="19" customFormat="1" ht="12" x14ac:dyDescent="0.3">
      <c r="A9" s="134">
        <v>7</v>
      </c>
      <c r="B9" s="20">
        <v>207</v>
      </c>
      <c r="C9" s="13" t="s">
        <v>408</v>
      </c>
      <c r="D9" s="13" t="s">
        <v>257</v>
      </c>
      <c r="E9" s="13" t="s">
        <v>550</v>
      </c>
      <c r="F9" s="13" t="s">
        <v>0</v>
      </c>
      <c r="G9" s="115" t="s">
        <v>252</v>
      </c>
      <c r="H9" s="115"/>
      <c r="I9" s="115" t="s">
        <v>891</v>
      </c>
      <c r="J9" s="165">
        <v>108</v>
      </c>
      <c r="K9" s="163"/>
    </row>
    <row r="10" spans="1:11" s="19" customFormat="1" ht="12" x14ac:dyDescent="0.3">
      <c r="A10" s="134">
        <v>8</v>
      </c>
      <c r="B10" s="20">
        <v>205</v>
      </c>
      <c r="C10" s="13" t="s">
        <v>407</v>
      </c>
      <c r="D10" s="13" t="s">
        <v>257</v>
      </c>
      <c r="E10" s="13" t="s">
        <v>550</v>
      </c>
      <c r="F10" s="13" t="s">
        <v>0</v>
      </c>
      <c r="G10" s="115" t="s">
        <v>252</v>
      </c>
      <c r="H10" s="115"/>
      <c r="I10" s="115" t="s">
        <v>338</v>
      </c>
      <c r="J10" s="165" t="s">
        <v>261</v>
      </c>
      <c r="K10" s="163"/>
    </row>
    <row r="11" spans="1:11" s="19" customFormat="1" ht="12" x14ac:dyDescent="0.3">
      <c r="A11" s="134">
        <v>9</v>
      </c>
      <c r="B11" s="20">
        <v>206</v>
      </c>
      <c r="C11" s="13" t="s">
        <v>410</v>
      </c>
      <c r="D11" s="13" t="s">
        <v>257</v>
      </c>
      <c r="E11" s="13" t="s">
        <v>551</v>
      </c>
      <c r="F11" s="13" t="s">
        <v>0</v>
      </c>
      <c r="G11" s="115" t="s">
        <v>252</v>
      </c>
      <c r="H11" s="115"/>
      <c r="I11" s="115" t="s">
        <v>338</v>
      </c>
      <c r="J11" s="165" t="s">
        <v>261</v>
      </c>
      <c r="K11" s="163"/>
    </row>
    <row r="12" spans="1:11" s="19" customFormat="1" ht="12" x14ac:dyDescent="0.3">
      <c r="A12" s="134">
        <v>10</v>
      </c>
      <c r="B12" s="20">
        <v>208</v>
      </c>
      <c r="C12" s="13" t="s">
        <v>409</v>
      </c>
      <c r="D12" s="13" t="s">
        <v>257</v>
      </c>
      <c r="E12" s="13" t="s">
        <v>551</v>
      </c>
      <c r="F12" s="13" t="s">
        <v>0</v>
      </c>
      <c r="G12" s="115" t="s">
        <v>252</v>
      </c>
      <c r="H12" s="115"/>
      <c r="I12" s="115" t="s">
        <v>891</v>
      </c>
      <c r="J12" s="165" t="s">
        <v>261</v>
      </c>
      <c r="K12" s="163"/>
    </row>
    <row r="13" spans="1:11" s="19" customFormat="1" ht="12" x14ac:dyDescent="0.3">
      <c r="A13" s="134">
        <v>11</v>
      </c>
      <c r="B13" s="20">
        <v>215</v>
      </c>
      <c r="C13" s="13" t="s">
        <v>290</v>
      </c>
      <c r="D13" s="13" t="s">
        <v>95</v>
      </c>
      <c r="E13" s="13" t="s">
        <v>710</v>
      </c>
      <c r="F13" s="13" t="s">
        <v>12</v>
      </c>
      <c r="G13" s="115" t="s">
        <v>252</v>
      </c>
      <c r="H13" s="115" t="s">
        <v>337</v>
      </c>
      <c r="I13" s="115" t="s">
        <v>338</v>
      </c>
      <c r="J13" s="165">
        <v>343</v>
      </c>
      <c r="K13" s="163"/>
    </row>
    <row r="14" spans="1:11" s="19" customFormat="1" ht="12" x14ac:dyDescent="0.3">
      <c r="A14" s="134">
        <v>12</v>
      </c>
      <c r="B14" s="20">
        <v>218</v>
      </c>
      <c r="C14" s="13" t="s">
        <v>370</v>
      </c>
      <c r="D14" s="13" t="s">
        <v>95</v>
      </c>
      <c r="E14" s="13" t="s">
        <v>710</v>
      </c>
      <c r="F14" s="13" t="s">
        <v>12</v>
      </c>
      <c r="G14" s="115" t="s">
        <v>252</v>
      </c>
      <c r="H14" s="115" t="s">
        <v>337</v>
      </c>
      <c r="I14" s="115" t="s">
        <v>891</v>
      </c>
      <c r="J14" s="165">
        <v>308</v>
      </c>
      <c r="K14" s="163"/>
    </row>
    <row r="15" spans="1:11" ht="12" x14ac:dyDescent="0.3">
      <c r="A15" s="134">
        <v>13</v>
      </c>
      <c r="B15" s="20">
        <v>217</v>
      </c>
      <c r="C15" s="13" t="s">
        <v>422</v>
      </c>
      <c r="D15" s="13" t="s">
        <v>95</v>
      </c>
      <c r="E15" s="13" t="s">
        <v>710</v>
      </c>
      <c r="F15" s="13" t="s">
        <v>12</v>
      </c>
      <c r="G15" s="115" t="s">
        <v>252</v>
      </c>
      <c r="H15" s="115" t="s">
        <v>337</v>
      </c>
      <c r="I15" s="115" t="s">
        <v>338</v>
      </c>
      <c r="J15" s="165" t="s">
        <v>261</v>
      </c>
    </row>
    <row r="16" spans="1:11" ht="12" x14ac:dyDescent="0.3">
      <c r="A16" s="134">
        <v>14</v>
      </c>
      <c r="B16" s="20">
        <v>216</v>
      </c>
      <c r="C16" s="13" t="s">
        <v>300</v>
      </c>
      <c r="D16" s="13" t="s">
        <v>95</v>
      </c>
      <c r="E16" s="13" t="s">
        <v>710</v>
      </c>
      <c r="F16" s="13" t="s">
        <v>12</v>
      </c>
      <c r="G16" s="115" t="s">
        <v>252</v>
      </c>
      <c r="H16" s="115" t="s">
        <v>337</v>
      </c>
      <c r="I16" s="115" t="s">
        <v>338</v>
      </c>
      <c r="J16" s="165">
        <v>346</v>
      </c>
    </row>
    <row r="17" spans="1:10" ht="12" x14ac:dyDescent="0.3">
      <c r="A17" s="134">
        <v>15</v>
      </c>
      <c r="B17" s="20">
        <v>256</v>
      </c>
      <c r="C17" s="13" t="s">
        <v>278</v>
      </c>
      <c r="D17" s="13" t="s">
        <v>95</v>
      </c>
      <c r="E17" s="13" t="s">
        <v>349</v>
      </c>
      <c r="F17" s="13" t="s">
        <v>12</v>
      </c>
      <c r="G17" s="115" t="s">
        <v>252</v>
      </c>
      <c r="H17" s="115" t="s">
        <v>337</v>
      </c>
      <c r="I17" s="115" t="s">
        <v>338</v>
      </c>
      <c r="J17" s="165">
        <v>340</v>
      </c>
    </row>
    <row r="18" spans="1:10" ht="12" x14ac:dyDescent="0.3">
      <c r="A18" s="134">
        <v>16</v>
      </c>
      <c r="B18" s="20">
        <v>257</v>
      </c>
      <c r="C18" s="13" t="s">
        <v>280</v>
      </c>
      <c r="D18" s="13" t="s">
        <v>95</v>
      </c>
      <c r="E18" s="13" t="s">
        <v>349</v>
      </c>
      <c r="F18" s="13" t="s">
        <v>12</v>
      </c>
      <c r="G18" s="115" t="s">
        <v>252</v>
      </c>
      <c r="H18" s="115" t="s">
        <v>337</v>
      </c>
      <c r="I18" s="115" t="s">
        <v>338</v>
      </c>
      <c r="J18" s="165">
        <v>357</v>
      </c>
    </row>
    <row r="19" spans="1:10" ht="12" x14ac:dyDescent="0.3">
      <c r="A19" s="134">
        <v>17</v>
      </c>
      <c r="B19" s="20">
        <v>201</v>
      </c>
      <c r="C19" s="13" t="s">
        <v>405</v>
      </c>
      <c r="D19" s="13" t="s">
        <v>98</v>
      </c>
      <c r="E19" s="13" t="s">
        <v>403</v>
      </c>
      <c r="F19" s="13" t="s">
        <v>48</v>
      </c>
      <c r="G19" s="115" t="s">
        <v>252</v>
      </c>
      <c r="H19" s="115"/>
      <c r="I19" s="115" t="s">
        <v>891</v>
      </c>
      <c r="J19" s="165" t="s">
        <v>261</v>
      </c>
    </row>
    <row r="20" spans="1:10" ht="12" x14ac:dyDescent="0.3">
      <c r="A20" s="134">
        <v>18</v>
      </c>
      <c r="B20" s="20">
        <v>253</v>
      </c>
      <c r="C20" s="13" t="s">
        <v>716</v>
      </c>
      <c r="D20" s="13" t="s">
        <v>563</v>
      </c>
      <c r="E20" s="13" t="s">
        <v>689</v>
      </c>
      <c r="F20" s="13" t="s">
        <v>565</v>
      </c>
      <c r="G20" s="115" t="s">
        <v>255</v>
      </c>
      <c r="H20" s="115"/>
      <c r="I20" s="115" t="s">
        <v>338</v>
      </c>
      <c r="J20" s="165" t="s">
        <v>261</v>
      </c>
    </row>
    <row r="21" spans="1:10" ht="12" x14ac:dyDescent="0.3">
      <c r="A21" s="134">
        <v>19</v>
      </c>
      <c r="B21" s="20">
        <v>254</v>
      </c>
      <c r="C21" s="13" t="s">
        <v>717</v>
      </c>
      <c r="D21" s="13" t="s">
        <v>563</v>
      </c>
      <c r="E21" s="13" t="s">
        <v>689</v>
      </c>
      <c r="F21" s="13" t="s">
        <v>565</v>
      </c>
      <c r="G21" s="115" t="s">
        <v>255</v>
      </c>
      <c r="H21" s="115"/>
      <c r="I21" s="115" t="s">
        <v>338</v>
      </c>
      <c r="J21" s="165" t="s">
        <v>261</v>
      </c>
    </row>
    <row r="22" spans="1:10" ht="12" x14ac:dyDescent="0.3">
      <c r="A22" s="134">
        <v>20</v>
      </c>
      <c r="B22" s="20">
        <v>255</v>
      </c>
      <c r="C22" s="13" t="s">
        <v>718</v>
      </c>
      <c r="D22" s="13" t="s">
        <v>563</v>
      </c>
      <c r="E22" s="13" t="s">
        <v>564</v>
      </c>
      <c r="F22" s="13" t="s">
        <v>565</v>
      </c>
      <c r="G22" s="115" t="s">
        <v>255</v>
      </c>
      <c r="H22" s="115"/>
      <c r="I22" s="115" t="s">
        <v>338</v>
      </c>
      <c r="J22" s="165" t="s">
        <v>261</v>
      </c>
    </row>
    <row r="23" spans="1:10" ht="12" x14ac:dyDescent="0.3">
      <c r="A23" s="134">
        <v>21</v>
      </c>
      <c r="B23" s="20">
        <v>269</v>
      </c>
      <c r="C23" s="13" t="s">
        <v>699</v>
      </c>
      <c r="D23" s="13" t="s">
        <v>100</v>
      </c>
      <c r="E23" s="13" t="s">
        <v>433</v>
      </c>
      <c r="F23" s="13" t="s">
        <v>29</v>
      </c>
      <c r="G23" s="115" t="s">
        <v>251</v>
      </c>
      <c r="H23" s="115"/>
      <c r="I23" s="115" t="s">
        <v>897</v>
      </c>
      <c r="J23" s="165" t="s">
        <v>261</v>
      </c>
    </row>
    <row r="24" spans="1:10" ht="12" x14ac:dyDescent="0.3">
      <c r="A24" s="134">
        <v>22</v>
      </c>
      <c r="B24" s="20">
        <v>274</v>
      </c>
      <c r="C24" s="13" t="s">
        <v>437</v>
      </c>
      <c r="D24" s="13" t="s">
        <v>101</v>
      </c>
      <c r="E24" s="13" t="s">
        <v>273</v>
      </c>
      <c r="F24" s="13" t="s">
        <v>30</v>
      </c>
      <c r="G24" s="114" t="s">
        <v>252</v>
      </c>
      <c r="H24" s="114" t="s">
        <v>337</v>
      </c>
      <c r="I24" s="114" t="s">
        <v>338</v>
      </c>
      <c r="J24" s="165">
        <v>130</v>
      </c>
    </row>
    <row r="25" spans="1:10" ht="12" x14ac:dyDescent="0.3">
      <c r="A25" s="134">
        <v>23</v>
      </c>
      <c r="B25" s="20">
        <v>273</v>
      </c>
      <c r="C25" s="13" t="s">
        <v>438</v>
      </c>
      <c r="D25" s="13" t="s">
        <v>101</v>
      </c>
      <c r="E25" s="13" t="s">
        <v>273</v>
      </c>
      <c r="F25" s="13" t="s">
        <v>30</v>
      </c>
      <c r="G25" s="114" t="s">
        <v>252</v>
      </c>
      <c r="H25" s="114" t="s">
        <v>337</v>
      </c>
      <c r="I25" s="114" t="s">
        <v>338</v>
      </c>
      <c r="J25" s="165" t="s">
        <v>261</v>
      </c>
    </row>
    <row r="26" spans="1:10" ht="12" x14ac:dyDescent="0.3">
      <c r="A26" s="134">
        <v>24</v>
      </c>
      <c r="B26" s="20">
        <v>227</v>
      </c>
      <c r="C26" s="13" t="s">
        <v>416</v>
      </c>
      <c r="D26" s="13" t="s">
        <v>275</v>
      </c>
      <c r="E26" s="13" t="s">
        <v>713</v>
      </c>
      <c r="F26" s="13" t="s">
        <v>47</v>
      </c>
      <c r="G26" s="115" t="s">
        <v>252</v>
      </c>
      <c r="H26" s="115"/>
      <c r="I26" s="115" t="s">
        <v>338</v>
      </c>
      <c r="J26" s="165" t="s">
        <v>261</v>
      </c>
    </row>
    <row r="27" spans="1:10" ht="12" x14ac:dyDescent="0.3">
      <c r="A27" s="134">
        <v>25</v>
      </c>
      <c r="B27" s="20">
        <v>235</v>
      </c>
      <c r="C27" s="13" t="s">
        <v>419</v>
      </c>
      <c r="D27" s="13" t="s">
        <v>418</v>
      </c>
      <c r="E27" s="13" t="s">
        <v>690</v>
      </c>
      <c r="F27" s="13" t="s">
        <v>569</v>
      </c>
      <c r="G27" s="115" t="s">
        <v>255</v>
      </c>
      <c r="H27" s="115"/>
      <c r="I27" s="115" t="s">
        <v>897</v>
      </c>
      <c r="J27" s="165" t="s">
        <v>261</v>
      </c>
    </row>
    <row r="28" spans="1:10" ht="12" x14ac:dyDescent="0.3">
      <c r="A28" s="134">
        <v>26</v>
      </c>
      <c r="B28" s="20">
        <v>236</v>
      </c>
      <c r="C28" s="13" t="s">
        <v>420</v>
      </c>
      <c r="D28" s="13" t="s">
        <v>418</v>
      </c>
      <c r="E28" s="13" t="s">
        <v>568</v>
      </c>
      <c r="F28" s="13" t="s">
        <v>569</v>
      </c>
      <c r="G28" s="115" t="s">
        <v>255</v>
      </c>
      <c r="H28" s="115"/>
      <c r="I28" s="115" t="s">
        <v>897</v>
      </c>
      <c r="J28" s="165" t="s">
        <v>261</v>
      </c>
    </row>
    <row r="29" spans="1:10" ht="12" x14ac:dyDescent="0.3">
      <c r="A29" s="134">
        <v>27</v>
      </c>
      <c r="B29" s="20">
        <v>241</v>
      </c>
      <c r="C29" s="13" t="s">
        <v>720</v>
      </c>
      <c r="D29" s="13" t="s">
        <v>104</v>
      </c>
      <c r="E29" s="13" t="s">
        <v>353</v>
      </c>
      <c r="F29" s="13" t="s">
        <v>35</v>
      </c>
      <c r="G29" s="115" t="s">
        <v>255</v>
      </c>
      <c r="H29" s="115" t="s">
        <v>337</v>
      </c>
      <c r="I29" s="115" t="s">
        <v>338</v>
      </c>
      <c r="J29" s="165" t="s">
        <v>261</v>
      </c>
    </row>
    <row r="30" spans="1:10" ht="12" x14ac:dyDescent="0.3">
      <c r="A30" s="134">
        <v>28</v>
      </c>
      <c r="B30" s="20">
        <v>240</v>
      </c>
      <c r="C30" s="13" t="s">
        <v>371</v>
      </c>
      <c r="D30" s="13" t="s">
        <v>104</v>
      </c>
      <c r="E30" s="13" t="s">
        <v>353</v>
      </c>
      <c r="F30" s="13" t="s">
        <v>35</v>
      </c>
      <c r="G30" s="115" t="s">
        <v>255</v>
      </c>
      <c r="H30" s="115" t="s">
        <v>337</v>
      </c>
      <c r="I30" s="115" t="s">
        <v>338</v>
      </c>
      <c r="J30" s="165">
        <v>308</v>
      </c>
    </row>
    <row r="31" spans="1:10" ht="12" x14ac:dyDescent="0.3">
      <c r="A31" s="134">
        <v>29</v>
      </c>
      <c r="B31" s="20">
        <v>239</v>
      </c>
      <c r="C31" s="13" t="s">
        <v>719</v>
      </c>
      <c r="D31" s="13" t="s">
        <v>104</v>
      </c>
      <c r="E31" s="13" t="s">
        <v>353</v>
      </c>
      <c r="F31" s="13" t="s">
        <v>35</v>
      </c>
      <c r="G31" s="115" t="s">
        <v>255</v>
      </c>
      <c r="H31" s="115" t="s">
        <v>337</v>
      </c>
      <c r="I31" s="115" t="s">
        <v>338</v>
      </c>
      <c r="J31" s="165" t="s">
        <v>261</v>
      </c>
    </row>
    <row r="32" spans="1:10" ht="12" x14ac:dyDescent="0.3">
      <c r="A32" s="134">
        <v>30</v>
      </c>
      <c r="B32" s="20">
        <v>248</v>
      </c>
      <c r="C32" s="13" t="s">
        <v>336</v>
      </c>
      <c r="D32" s="13" t="s">
        <v>71</v>
      </c>
      <c r="E32" s="13" t="s">
        <v>268</v>
      </c>
      <c r="F32" s="13" t="s">
        <v>15</v>
      </c>
      <c r="G32" s="115" t="s">
        <v>251</v>
      </c>
      <c r="H32" s="115" t="s">
        <v>337</v>
      </c>
      <c r="I32" s="115" t="s">
        <v>338</v>
      </c>
      <c r="J32" s="165">
        <v>256</v>
      </c>
    </row>
    <row r="33" spans="1:10" ht="12" x14ac:dyDescent="0.3">
      <c r="A33" s="134">
        <v>31</v>
      </c>
      <c r="B33" s="20">
        <v>246</v>
      </c>
      <c r="C33" s="13" t="s">
        <v>277</v>
      </c>
      <c r="D33" s="13" t="s">
        <v>71</v>
      </c>
      <c r="E33" s="13" t="s">
        <v>268</v>
      </c>
      <c r="F33" s="13" t="s">
        <v>15</v>
      </c>
      <c r="G33" s="115" t="s">
        <v>251</v>
      </c>
      <c r="H33" s="115" t="s">
        <v>337</v>
      </c>
      <c r="I33" s="115" t="s">
        <v>338</v>
      </c>
      <c r="J33" s="165">
        <v>364</v>
      </c>
    </row>
    <row r="34" spans="1:10" ht="12" x14ac:dyDescent="0.3">
      <c r="A34" s="134">
        <v>32</v>
      </c>
      <c r="B34" s="20">
        <v>247</v>
      </c>
      <c r="C34" s="13" t="s">
        <v>335</v>
      </c>
      <c r="D34" s="13" t="s">
        <v>71</v>
      </c>
      <c r="E34" s="13" t="s">
        <v>268</v>
      </c>
      <c r="F34" s="13" t="s">
        <v>15</v>
      </c>
      <c r="G34" s="115" t="s">
        <v>251</v>
      </c>
      <c r="H34" s="115" t="s">
        <v>337</v>
      </c>
      <c r="I34" s="115" t="s">
        <v>338</v>
      </c>
      <c r="J34" s="165">
        <v>164</v>
      </c>
    </row>
    <row r="35" spans="1:10" ht="12" x14ac:dyDescent="0.3">
      <c r="A35" s="134">
        <v>33</v>
      </c>
      <c r="B35" s="20">
        <v>272</v>
      </c>
      <c r="C35" s="13" t="s">
        <v>700</v>
      </c>
      <c r="D35" s="13" t="s">
        <v>71</v>
      </c>
      <c r="E35" s="13" t="s">
        <v>68</v>
      </c>
      <c r="F35" s="13" t="s">
        <v>15</v>
      </c>
      <c r="G35" s="115" t="s">
        <v>251</v>
      </c>
      <c r="H35" s="115"/>
      <c r="I35" s="115" t="s">
        <v>897</v>
      </c>
      <c r="J35" s="165" t="s">
        <v>261</v>
      </c>
    </row>
    <row r="36" spans="1:10" ht="12" x14ac:dyDescent="0.3">
      <c r="A36" s="134">
        <v>34</v>
      </c>
      <c r="B36" s="20">
        <v>266</v>
      </c>
      <c r="C36" s="13" t="s">
        <v>364</v>
      </c>
      <c r="D36" s="13" t="s">
        <v>71</v>
      </c>
      <c r="E36" s="13" t="s">
        <v>329</v>
      </c>
      <c r="F36" s="13" t="s">
        <v>15</v>
      </c>
      <c r="G36" s="115" t="s">
        <v>251</v>
      </c>
      <c r="H36" s="115" t="s">
        <v>337</v>
      </c>
      <c r="I36" s="115" t="s">
        <v>338</v>
      </c>
      <c r="J36" s="165">
        <v>308</v>
      </c>
    </row>
    <row r="37" spans="1:10" ht="12" x14ac:dyDescent="0.35">
      <c r="A37" s="134">
        <v>35</v>
      </c>
      <c r="B37" s="20">
        <v>267</v>
      </c>
      <c r="C37" s="1" t="s">
        <v>423</v>
      </c>
      <c r="D37" s="5" t="s">
        <v>71</v>
      </c>
      <c r="E37" s="1" t="s">
        <v>329</v>
      </c>
      <c r="F37" s="1" t="s">
        <v>15</v>
      </c>
      <c r="G37" s="115" t="s">
        <v>251</v>
      </c>
      <c r="H37" s="4" t="s">
        <v>337</v>
      </c>
      <c r="I37" s="4" t="s">
        <v>338</v>
      </c>
      <c r="J37" s="165" t="s">
        <v>261</v>
      </c>
    </row>
    <row r="38" spans="1:10" ht="12" x14ac:dyDescent="0.3">
      <c r="A38" s="134">
        <v>36</v>
      </c>
      <c r="B38" s="20">
        <v>270</v>
      </c>
      <c r="C38" s="13" t="s">
        <v>286</v>
      </c>
      <c r="D38" s="13" t="s">
        <v>71</v>
      </c>
      <c r="E38" s="13" t="s">
        <v>263</v>
      </c>
      <c r="F38" s="13" t="s">
        <v>15</v>
      </c>
      <c r="G38" s="115" t="s">
        <v>251</v>
      </c>
      <c r="H38" s="115" t="s">
        <v>337</v>
      </c>
      <c r="I38" s="115" t="s">
        <v>338</v>
      </c>
      <c r="J38" s="165">
        <v>360</v>
      </c>
    </row>
    <row r="39" spans="1:10" ht="12" x14ac:dyDescent="0.3">
      <c r="A39" s="134">
        <v>37</v>
      </c>
      <c r="B39" s="20">
        <v>271</v>
      </c>
      <c r="C39" s="13" t="s">
        <v>284</v>
      </c>
      <c r="D39" s="13" t="s">
        <v>71</v>
      </c>
      <c r="E39" s="13" t="s">
        <v>263</v>
      </c>
      <c r="F39" s="13" t="s">
        <v>15</v>
      </c>
      <c r="G39" s="115" t="s">
        <v>251</v>
      </c>
      <c r="H39" s="115" t="s">
        <v>337</v>
      </c>
      <c r="I39" s="115" t="s">
        <v>338</v>
      </c>
      <c r="J39" s="165">
        <v>354</v>
      </c>
    </row>
    <row r="40" spans="1:10" ht="12" x14ac:dyDescent="0.3">
      <c r="A40" s="134">
        <v>38</v>
      </c>
      <c r="B40" s="20">
        <v>261</v>
      </c>
      <c r="C40" s="13" t="s">
        <v>640</v>
      </c>
      <c r="D40" s="13" t="s">
        <v>106</v>
      </c>
      <c r="E40" s="13" t="s">
        <v>641</v>
      </c>
      <c r="F40" s="13" t="s">
        <v>32</v>
      </c>
      <c r="G40" s="115" t="s">
        <v>254</v>
      </c>
      <c r="H40" s="115" t="s">
        <v>337</v>
      </c>
      <c r="I40" s="115" t="s">
        <v>338</v>
      </c>
      <c r="J40" s="165" t="s">
        <v>261</v>
      </c>
    </row>
    <row r="41" spans="1:10" ht="12" x14ac:dyDescent="0.3">
      <c r="A41" s="134">
        <v>39</v>
      </c>
      <c r="B41" s="20">
        <v>260</v>
      </c>
      <c r="C41" s="13" t="s">
        <v>705</v>
      </c>
      <c r="D41" s="13" t="s">
        <v>106</v>
      </c>
      <c r="E41" s="13" t="s">
        <v>641</v>
      </c>
      <c r="F41" s="13" t="s">
        <v>32</v>
      </c>
      <c r="G41" s="115" t="s">
        <v>254</v>
      </c>
      <c r="H41" s="115" t="s">
        <v>337</v>
      </c>
      <c r="I41" s="115" t="s">
        <v>338</v>
      </c>
      <c r="J41" s="165" t="s">
        <v>261</v>
      </c>
    </row>
    <row r="42" spans="1:10" ht="12" x14ac:dyDescent="0.3">
      <c r="A42" s="134">
        <v>40</v>
      </c>
      <c r="B42" s="20">
        <v>213</v>
      </c>
      <c r="C42" s="13" t="s">
        <v>435</v>
      </c>
      <c r="D42" s="13" t="s">
        <v>106</v>
      </c>
      <c r="E42" s="13" t="s">
        <v>269</v>
      </c>
      <c r="F42" s="13" t="s">
        <v>32</v>
      </c>
      <c r="G42" s="115" t="s">
        <v>254</v>
      </c>
      <c r="H42" s="115" t="s">
        <v>337</v>
      </c>
      <c r="I42" s="115" t="s">
        <v>338</v>
      </c>
      <c r="J42" s="165" t="s">
        <v>261</v>
      </c>
    </row>
    <row r="43" spans="1:10" ht="12" x14ac:dyDescent="0.3">
      <c r="A43" s="134">
        <v>41</v>
      </c>
      <c r="B43" s="20">
        <v>214</v>
      </c>
      <c r="C43" s="13" t="s">
        <v>894</v>
      </c>
      <c r="D43" s="13" t="s">
        <v>106</v>
      </c>
      <c r="E43" s="13" t="s">
        <v>269</v>
      </c>
      <c r="F43" s="13" t="s">
        <v>32</v>
      </c>
      <c r="G43" s="115" t="s">
        <v>254</v>
      </c>
      <c r="H43" s="115" t="s">
        <v>337</v>
      </c>
      <c r="I43" s="115" t="s">
        <v>338</v>
      </c>
      <c r="J43" s="165" t="s">
        <v>261</v>
      </c>
    </row>
    <row r="44" spans="1:10" ht="12" x14ac:dyDescent="0.3">
      <c r="A44" s="134">
        <v>42</v>
      </c>
      <c r="B44" s="20">
        <v>212</v>
      </c>
      <c r="C44" s="13" t="s">
        <v>434</v>
      </c>
      <c r="D44" s="13" t="s">
        <v>106</v>
      </c>
      <c r="E44" s="13" t="s">
        <v>269</v>
      </c>
      <c r="F44" s="13" t="s">
        <v>32</v>
      </c>
      <c r="G44" s="115" t="s">
        <v>254</v>
      </c>
      <c r="H44" s="115" t="s">
        <v>337</v>
      </c>
      <c r="I44" s="115" t="s">
        <v>338</v>
      </c>
      <c r="J44" s="165">
        <v>116</v>
      </c>
    </row>
    <row r="45" spans="1:10" ht="12" x14ac:dyDescent="0.3">
      <c r="A45" s="134">
        <v>43</v>
      </c>
      <c r="B45" s="20">
        <v>210</v>
      </c>
      <c r="C45" s="13" t="s">
        <v>362</v>
      </c>
      <c r="D45" s="13" t="s">
        <v>253</v>
      </c>
      <c r="E45" s="13" t="s">
        <v>247</v>
      </c>
      <c r="F45" s="13" t="s">
        <v>46</v>
      </c>
      <c r="G45" s="115" t="s">
        <v>252</v>
      </c>
      <c r="H45" s="115" t="s">
        <v>337</v>
      </c>
      <c r="I45" s="115" t="s">
        <v>338</v>
      </c>
      <c r="J45" s="165">
        <v>316</v>
      </c>
    </row>
    <row r="46" spans="1:10" ht="12" x14ac:dyDescent="0.3">
      <c r="A46" s="134">
        <v>44</v>
      </c>
      <c r="B46" s="20">
        <v>211</v>
      </c>
      <c r="C46" s="13" t="s">
        <v>397</v>
      </c>
      <c r="D46" s="13" t="s">
        <v>253</v>
      </c>
      <c r="E46" s="13" t="s">
        <v>247</v>
      </c>
      <c r="F46" s="13" t="s">
        <v>46</v>
      </c>
      <c r="G46" s="115" t="s">
        <v>252</v>
      </c>
      <c r="H46" s="115" t="s">
        <v>337</v>
      </c>
      <c r="I46" s="115" t="s">
        <v>338</v>
      </c>
      <c r="J46" s="165">
        <v>216</v>
      </c>
    </row>
    <row r="47" spans="1:10" ht="12" x14ac:dyDescent="0.3">
      <c r="A47" s="134">
        <v>45</v>
      </c>
      <c r="B47" s="20">
        <v>209</v>
      </c>
      <c r="C47" s="13" t="s">
        <v>447</v>
      </c>
      <c r="D47" s="13" t="s">
        <v>253</v>
      </c>
      <c r="E47" s="13" t="s">
        <v>247</v>
      </c>
      <c r="F47" s="13" t="s">
        <v>46</v>
      </c>
      <c r="G47" s="115" t="s">
        <v>252</v>
      </c>
      <c r="H47" s="115" t="s">
        <v>337</v>
      </c>
      <c r="I47" s="115" t="s">
        <v>338</v>
      </c>
      <c r="J47" s="165">
        <v>155</v>
      </c>
    </row>
    <row r="48" spans="1:10" ht="12" x14ac:dyDescent="0.3">
      <c r="A48" s="134">
        <v>46</v>
      </c>
      <c r="B48" s="20">
        <v>263</v>
      </c>
      <c r="C48" s="13" t="s">
        <v>287</v>
      </c>
      <c r="D48" s="13" t="s">
        <v>70</v>
      </c>
      <c r="E48" s="13" t="s">
        <v>86</v>
      </c>
      <c r="F48" s="13" t="s">
        <v>28</v>
      </c>
      <c r="G48" s="115" t="s">
        <v>255</v>
      </c>
      <c r="H48" s="115" t="s">
        <v>337</v>
      </c>
      <c r="I48" s="115" t="s">
        <v>338</v>
      </c>
      <c r="J48" s="165">
        <v>349</v>
      </c>
    </row>
    <row r="49" spans="1:10" ht="12" x14ac:dyDescent="0.3">
      <c r="A49" s="134">
        <v>47</v>
      </c>
      <c r="B49" s="20">
        <v>262</v>
      </c>
      <c r="C49" s="13" t="s">
        <v>292</v>
      </c>
      <c r="D49" s="13" t="s">
        <v>70</v>
      </c>
      <c r="E49" s="13" t="s">
        <v>86</v>
      </c>
      <c r="F49" s="13" t="s">
        <v>28</v>
      </c>
      <c r="G49" s="115" t="s">
        <v>255</v>
      </c>
      <c r="H49" s="115" t="s">
        <v>337</v>
      </c>
      <c r="I49" s="115" t="s">
        <v>338</v>
      </c>
      <c r="J49" s="165">
        <v>358</v>
      </c>
    </row>
    <row r="50" spans="1:10" ht="12" x14ac:dyDescent="0.3">
      <c r="A50" s="134">
        <v>48</v>
      </c>
      <c r="B50" s="20">
        <v>265</v>
      </c>
      <c r="C50" s="13" t="s">
        <v>367</v>
      </c>
      <c r="D50" s="13" t="s">
        <v>70</v>
      </c>
      <c r="E50" s="13" t="s">
        <v>87</v>
      </c>
      <c r="F50" s="13" t="s">
        <v>28</v>
      </c>
      <c r="G50" s="115" t="s">
        <v>255</v>
      </c>
      <c r="H50" s="115" t="s">
        <v>337</v>
      </c>
      <c r="I50" s="115" t="s">
        <v>338</v>
      </c>
      <c r="J50" s="165">
        <v>316</v>
      </c>
    </row>
    <row r="51" spans="1:10" ht="12" x14ac:dyDescent="0.3">
      <c r="A51" s="134">
        <v>49</v>
      </c>
      <c r="B51" s="20">
        <v>264</v>
      </c>
      <c r="C51" s="13" t="s">
        <v>368</v>
      </c>
      <c r="D51" s="13" t="s">
        <v>70</v>
      </c>
      <c r="E51" s="13" t="s">
        <v>87</v>
      </c>
      <c r="F51" s="13" t="s">
        <v>28</v>
      </c>
      <c r="G51" s="115" t="s">
        <v>255</v>
      </c>
      <c r="H51" s="115" t="s">
        <v>337</v>
      </c>
      <c r="I51" s="115" t="s">
        <v>338</v>
      </c>
      <c r="J51" s="165">
        <v>308</v>
      </c>
    </row>
    <row r="52" spans="1:10" ht="12" x14ac:dyDescent="0.3">
      <c r="A52" s="134">
        <v>50</v>
      </c>
      <c r="B52" s="20">
        <v>221</v>
      </c>
      <c r="C52" s="13" t="s">
        <v>356</v>
      </c>
      <c r="D52" s="13" t="s">
        <v>70</v>
      </c>
      <c r="E52" s="13" t="s">
        <v>721</v>
      </c>
      <c r="F52" s="13" t="s">
        <v>28</v>
      </c>
      <c r="G52" s="115" t="s">
        <v>255</v>
      </c>
      <c r="H52" s="115"/>
      <c r="I52" s="115" t="s">
        <v>891</v>
      </c>
      <c r="J52" s="165" t="s">
        <v>261</v>
      </c>
    </row>
    <row r="53" spans="1:10" ht="12" x14ac:dyDescent="0.3">
      <c r="A53" s="134">
        <v>51</v>
      </c>
      <c r="B53" s="20">
        <v>219</v>
      </c>
      <c r="C53" s="13" t="s">
        <v>355</v>
      </c>
      <c r="D53" s="13" t="s">
        <v>70</v>
      </c>
      <c r="E53" s="13" t="s">
        <v>721</v>
      </c>
      <c r="F53" s="13" t="s">
        <v>28</v>
      </c>
      <c r="G53" s="115" t="s">
        <v>255</v>
      </c>
      <c r="H53" s="115"/>
      <c r="I53" s="115" t="s">
        <v>338</v>
      </c>
      <c r="J53" s="165" t="s">
        <v>261</v>
      </c>
    </row>
    <row r="54" spans="1:10" ht="12" x14ac:dyDescent="0.3">
      <c r="A54" s="134">
        <v>52</v>
      </c>
      <c r="B54" s="20">
        <v>222</v>
      </c>
      <c r="C54" s="13" t="s">
        <v>358</v>
      </c>
      <c r="D54" s="13" t="s">
        <v>70</v>
      </c>
      <c r="E54" s="13" t="s">
        <v>722</v>
      </c>
      <c r="F54" s="13" t="s">
        <v>28</v>
      </c>
      <c r="G54" s="115" t="s">
        <v>255</v>
      </c>
      <c r="H54" s="115"/>
      <c r="I54" s="115" t="s">
        <v>891</v>
      </c>
      <c r="J54" s="165">
        <v>145</v>
      </c>
    </row>
    <row r="55" spans="1:10" ht="12" x14ac:dyDescent="0.3">
      <c r="A55" s="134">
        <v>53</v>
      </c>
      <c r="B55" s="20">
        <v>220</v>
      </c>
      <c r="C55" s="13" t="s">
        <v>357</v>
      </c>
      <c r="D55" s="13" t="s">
        <v>70</v>
      </c>
      <c r="E55" s="13" t="s">
        <v>722</v>
      </c>
      <c r="F55" s="13" t="s">
        <v>28</v>
      </c>
      <c r="G55" s="115" t="s">
        <v>255</v>
      </c>
      <c r="H55" s="115"/>
      <c r="I55" s="115" t="s">
        <v>338</v>
      </c>
      <c r="J55" s="165" t="s">
        <v>261</v>
      </c>
    </row>
    <row r="56" spans="1:10" ht="12" x14ac:dyDescent="0.3">
      <c r="A56" s="134">
        <v>54</v>
      </c>
      <c r="B56" s="20">
        <v>268</v>
      </c>
      <c r="C56" s="13" t="s">
        <v>296</v>
      </c>
      <c r="D56" s="13" t="s">
        <v>256</v>
      </c>
      <c r="E56" s="13" t="s">
        <v>297</v>
      </c>
      <c r="F56" s="13" t="s">
        <v>44</v>
      </c>
      <c r="G56" s="115">
        <v>0</v>
      </c>
      <c r="H56" s="115"/>
      <c r="I56" s="115" t="s">
        <v>338</v>
      </c>
      <c r="J56" s="165">
        <v>346</v>
      </c>
    </row>
    <row r="57" spans="1:10" ht="12" x14ac:dyDescent="0.3">
      <c r="A57" s="134">
        <v>55</v>
      </c>
      <c r="B57" s="20">
        <v>238</v>
      </c>
      <c r="C57" s="13" t="s">
        <v>430</v>
      </c>
      <c r="D57" s="13" t="s">
        <v>256</v>
      </c>
      <c r="E57" s="13" t="s">
        <v>431</v>
      </c>
      <c r="F57" s="13" t="s">
        <v>44</v>
      </c>
      <c r="G57" s="115" t="s">
        <v>251</v>
      </c>
      <c r="H57" s="115"/>
      <c r="I57" s="115" t="s">
        <v>897</v>
      </c>
      <c r="J57" s="165" t="s">
        <v>261</v>
      </c>
    </row>
    <row r="58" spans="1:10" ht="12" x14ac:dyDescent="0.3">
      <c r="A58" s="134">
        <v>56</v>
      </c>
      <c r="B58" s="20">
        <v>237</v>
      </c>
      <c r="C58" s="13" t="s">
        <v>372</v>
      </c>
      <c r="D58" s="13" t="s">
        <v>256</v>
      </c>
      <c r="E58" s="13" t="s">
        <v>431</v>
      </c>
      <c r="F58" s="13" t="s">
        <v>44</v>
      </c>
      <c r="G58" s="115" t="s">
        <v>251</v>
      </c>
      <c r="H58" s="115"/>
      <c r="I58" s="115" t="s">
        <v>897</v>
      </c>
      <c r="J58" s="165">
        <v>316</v>
      </c>
    </row>
    <row r="59" spans="1:10" ht="12" x14ac:dyDescent="0.3">
      <c r="A59" s="134">
        <v>57</v>
      </c>
      <c r="B59" s="20">
        <v>234</v>
      </c>
      <c r="C59" s="13" t="s">
        <v>285</v>
      </c>
      <c r="D59" s="13" t="s">
        <v>259</v>
      </c>
      <c r="E59" s="13" t="s">
        <v>248</v>
      </c>
      <c r="F59" s="13" t="s">
        <v>40</v>
      </c>
      <c r="G59" s="115" t="s">
        <v>254</v>
      </c>
      <c r="H59" s="115" t="s">
        <v>337</v>
      </c>
      <c r="I59" s="115" t="s">
        <v>338</v>
      </c>
      <c r="J59" s="165">
        <v>316</v>
      </c>
    </row>
    <row r="60" spans="1:10" ht="12" x14ac:dyDescent="0.3">
      <c r="A60" s="134">
        <v>58</v>
      </c>
      <c r="B60" s="20">
        <v>233</v>
      </c>
      <c r="C60" s="13" t="s">
        <v>294</v>
      </c>
      <c r="D60" s="13" t="s">
        <v>259</v>
      </c>
      <c r="E60" s="13" t="s">
        <v>248</v>
      </c>
      <c r="F60" s="13" t="s">
        <v>40</v>
      </c>
      <c r="G60" s="115" t="s">
        <v>254</v>
      </c>
      <c r="H60" s="115" t="s">
        <v>337</v>
      </c>
      <c r="I60" s="115" t="s">
        <v>338</v>
      </c>
      <c r="J60" s="165">
        <v>345</v>
      </c>
    </row>
    <row r="61" spans="1:10" ht="12" x14ac:dyDescent="0.3">
      <c r="A61" s="134">
        <v>59</v>
      </c>
      <c r="B61" s="20">
        <v>229</v>
      </c>
      <c r="C61" s="13" t="s">
        <v>426</v>
      </c>
      <c r="D61" s="13" t="s">
        <v>123</v>
      </c>
      <c r="E61" s="13" t="s">
        <v>706</v>
      </c>
      <c r="F61" s="13" t="s">
        <v>122</v>
      </c>
      <c r="G61" s="115" t="s">
        <v>254</v>
      </c>
      <c r="H61" s="115" t="s">
        <v>337</v>
      </c>
      <c r="I61" s="115" t="s">
        <v>338</v>
      </c>
      <c r="J61" s="165" t="s">
        <v>261</v>
      </c>
    </row>
    <row r="62" spans="1:10" ht="12" x14ac:dyDescent="0.3">
      <c r="A62" s="134">
        <v>60</v>
      </c>
      <c r="B62" s="20">
        <v>228</v>
      </c>
      <c r="C62" s="13" t="s">
        <v>425</v>
      </c>
      <c r="D62" s="13" t="s">
        <v>123</v>
      </c>
      <c r="E62" s="13" t="s">
        <v>706</v>
      </c>
      <c r="F62" s="13" t="s">
        <v>122</v>
      </c>
      <c r="G62" s="115" t="s">
        <v>254</v>
      </c>
      <c r="H62" s="115" t="s">
        <v>337</v>
      </c>
      <c r="I62" s="115" t="s">
        <v>338</v>
      </c>
      <c r="J62" s="165" t="s">
        <v>261</v>
      </c>
    </row>
    <row r="63" spans="1:10" ht="12" x14ac:dyDescent="0.3">
      <c r="A63" s="134">
        <v>61</v>
      </c>
      <c r="B63" s="20">
        <v>275</v>
      </c>
      <c r="C63" s="13" t="s">
        <v>414</v>
      </c>
      <c r="D63" s="13" t="s">
        <v>110</v>
      </c>
      <c r="E63" s="13" t="s">
        <v>683</v>
      </c>
      <c r="F63" s="13" t="s">
        <v>41</v>
      </c>
      <c r="G63" s="115" t="s">
        <v>254</v>
      </c>
      <c r="H63" s="115" t="s">
        <v>337</v>
      </c>
      <c r="I63" s="115" t="s">
        <v>338</v>
      </c>
      <c r="J63" s="165">
        <v>162</v>
      </c>
    </row>
    <row r="64" spans="1:10" ht="12" x14ac:dyDescent="0.3">
      <c r="A64" s="134">
        <v>62</v>
      </c>
      <c r="B64" s="20">
        <v>277</v>
      </c>
      <c r="C64" s="13" t="s">
        <v>905</v>
      </c>
      <c r="D64" s="13" t="s">
        <v>110</v>
      </c>
      <c r="E64" s="13" t="s">
        <v>683</v>
      </c>
      <c r="F64" s="13" t="s">
        <v>41</v>
      </c>
      <c r="G64" s="115" t="s">
        <v>254</v>
      </c>
      <c r="H64" s="115" t="s">
        <v>337</v>
      </c>
      <c r="I64" s="115" t="s">
        <v>338</v>
      </c>
      <c r="J64" s="165" t="s">
        <v>261</v>
      </c>
    </row>
    <row r="65" spans="1:10" ht="12" x14ac:dyDescent="0.3">
      <c r="A65" s="134">
        <v>63</v>
      </c>
      <c r="B65" s="20">
        <v>276</v>
      </c>
      <c r="C65" s="13" t="s">
        <v>906</v>
      </c>
      <c r="D65" s="13" t="s">
        <v>110</v>
      </c>
      <c r="E65" s="13" t="s">
        <v>683</v>
      </c>
      <c r="F65" s="13" t="s">
        <v>41</v>
      </c>
      <c r="G65" s="115" t="s">
        <v>254</v>
      </c>
      <c r="H65" s="115" t="s">
        <v>337</v>
      </c>
      <c r="I65" s="115" t="s">
        <v>338</v>
      </c>
      <c r="J65" s="165" t="s">
        <v>261</v>
      </c>
    </row>
    <row r="66" spans="1:10" ht="12" x14ac:dyDescent="0.3">
      <c r="A66" s="134">
        <v>64</v>
      </c>
      <c r="B66" s="20">
        <v>203</v>
      </c>
      <c r="C66" s="13" t="s">
        <v>385</v>
      </c>
      <c r="D66" s="13" t="s">
        <v>272</v>
      </c>
      <c r="E66" s="13" t="s">
        <v>302</v>
      </c>
      <c r="F66" s="13" t="s">
        <v>33</v>
      </c>
      <c r="G66" s="115" t="s">
        <v>252</v>
      </c>
      <c r="H66" s="115"/>
      <c r="I66" s="115" t="s">
        <v>338</v>
      </c>
      <c r="J66" s="165">
        <v>240</v>
      </c>
    </row>
    <row r="67" spans="1:10" ht="12" x14ac:dyDescent="0.3">
      <c r="A67" s="134">
        <v>65</v>
      </c>
      <c r="B67" s="20">
        <v>202</v>
      </c>
      <c r="C67" s="13" t="s">
        <v>401</v>
      </c>
      <c r="D67" s="13" t="s">
        <v>272</v>
      </c>
      <c r="E67" s="13" t="s">
        <v>302</v>
      </c>
      <c r="F67" s="13" t="s">
        <v>33</v>
      </c>
      <c r="G67" s="115" t="s">
        <v>252</v>
      </c>
      <c r="H67" s="115"/>
      <c r="I67" s="115" t="s">
        <v>891</v>
      </c>
      <c r="J67" s="165" t="s">
        <v>261</v>
      </c>
    </row>
    <row r="68" spans="1:10" ht="12" x14ac:dyDescent="0.3">
      <c r="A68" s="134">
        <v>66</v>
      </c>
      <c r="B68" s="20">
        <v>224</v>
      </c>
      <c r="C68" s="13" t="s">
        <v>282</v>
      </c>
      <c r="D68" s="13" t="s">
        <v>272</v>
      </c>
      <c r="E68" s="13" t="s">
        <v>271</v>
      </c>
      <c r="F68" s="13" t="s">
        <v>33</v>
      </c>
      <c r="G68" s="115" t="s">
        <v>252</v>
      </c>
      <c r="H68" s="115" t="s">
        <v>337</v>
      </c>
      <c r="I68" s="115" t="s">
        <v>338</v>
      </c>
      <c r="J68" s="165">
        <v>350</v>
      </c>
    </row>
    <row r="69" spans="1:10" ht="12" x14ac:dyDescent="0.3">
      <c r="A69" s="134">
        <v>67</v>
      </c>
      <c r="B69" s="20">
        <v>225</v>
      </c>
      <c r="C69" s="13" t="s">
        <v>400</v>
      </c>
      <c r="D69" s="13" t="s">
        <v>272</v>
      </c>
      <c r="E69" s="13" t="s">
        <v>271</v>
      </c>
      <c r="F69" s="13" t="s">
        <v>33</v>
      </c>
      <c r="G69" s="115" t="s">
        <v>252</v>
      </c>
      <c r="H69" s="115" t="s">
        <v>337</v>
      </c>
      <c r="I69" s="115" t="s">
        <v>338</v>
      </c>
      <c r="J69" s="165" t="s">
        <v>261</v>
      </c>
    </row>
    <row r="70" spans="1:10" ht="12" x14ac:dyDescent="0.3">
      <c r="A70" s="134">
        <v>68</v>
      </c>
      <c r="B70" s="20">
        <v>223</v>
      </c>
      <c r="C70" s="13" t="s">
        <v>281</v>
      </c>
      <c r="D70" s="13" t="s">
        <v>272</v>
      </c>
      <c r="E70" s="13" t="s">
        <v>271</v>
      </c>
      <c r="F70" s="13" t="s">
        <v>33</v>
      </c>
      <c r="G70" s="115" t="s">
        <v>252</v>
      </c>
      <c r="H70" s="115" t="s">
        <v>337</v>
      </c>
      <c r="I70" s="115" t="s">
        <v>338</v>
      </c>
      <c r="J70" s="165">
        <v>316</v>
      </c>
    </row>
    <row r="71" spans="1:10" ht="12" x14ac:dyDescent="0.3">
      <c r="A71" s="134">
        <v>69</v>
      </c>
      <c r="B71" s="20">
        <v>226</v>
      </c>
      <c r="C71" s="13" t="s">
        <v>301</v>
      </c>
      <c r="D71" s="13" t="s">
        <v>272</v>
      </c>
      <c r="E71" s="13" t="s">
        <v>274</v>
      </c>
      <c r="F71" s="13" t="s">
        <v>33</v>
      </c>
      <c r="G71" s="115" t="s">
        <v>252</v>
      </c>
      <c r="H71" s="115"/>
      <c r="I71" s="115" t="s">
        <v>338</v>
      </c>
      <c r="J71" s="165">
        <v>335</v>
      </c>
    </row>
    <row r="72" spans="1:10" ht="12" x14ac:dyDescent="0.3">
      <c r="A72" s="134">
        <v>70</v>
      </c>
      <c r="B72" s="20">
        <v>259</v>
      </c>
      <c r="C72" s="13" t="s">
        <v>907</v>
      </c>
      <c r="D72" s="13" t="s">
        <v>545</v>
      </c>
      <c r="E72" s="13" t="s">
        <v>702</v>
      </c>
      <c r="F72" s="13" t="s">
        <v>50</v>
      </c>
      <c r="G72" s="115" t="s">
        <v>251</v>
      </c>
      <c r="H72" s="115" t="s">
        <v>337</v>
      </c>
      <c r="I72" s="115" t="s">
        <v>338</v>
      </c>
      <c r="J72" s="165" t="s">
        <v>261</v>
      </c>
    </row>
    <row r="73" spans="1:10" ht="12" x14ac:dyDescent="0.3">
      <c r="A73" s="134">
        <v>71</v>
      </c>
      <c r="B73" s="20">
        <v>258</v>
      </c>
      <c r="C73" s="13" t="s">
        <v>703</v>
      </c>
      <c r="D73" s="13" t="s">
        <v>545</v>
      </c>
      <c r="E73" s="13" t="s">
        <v>702</v>
      </c>
      <c r="F73" s="13" t="s">
        <v>50</v>
      </c>
      <c r="G73" s="115" t="s">
        <v>251</v>
      </c>
      <c r="H73" s="115" t="s">
        <v>337</v>
      </c>
      <c r="I73" s="115" t="s">
        <v>338</v>
      </c>
      <c r="J73" s="165" t="s">
        <v>261</v>
      </c>
    </row>
    <row r="74" spans="1:10" ht="12" x14ac:dyDescent="0.3">
      <c r="A74" s="134">
        <v>72</v>
      </c>
      <c r="B74" s="20">
        <v>230</v>
      </c>
      <c r="C74" s="13" t="s">
        <v>363</v>
      </c>
      <c r="D74" s="13" t="s">
        <v>54</v>
      </c>
      <c r="E74" s="13" t="s">
        <v>724</v>
      </c>
      <c r="F74" s="13" t="s">
        <v>54</v>
      </c>
      <c r="G74" s="115" t="s">
        <v>255</v>
      </c>
      <c r="H74" s="115" t="s">
        <v>337</v>
      </c>
      <c r="I74" s="115" t="s">
        <v>338</v>
      </c>
      <c r="J74" s="165">
        <v>308</v>
      </c>
    </row>
    <row r="75" spans="1:10" ht="12" x14ac:dyDescent="0.3">
      <c r="A75" s="134">
        <v>73</v>
      </c>
      <c r="B75" s="20">
        <v>232</v>
      </c>
      <c r="C75" s="13" t="s">
        <v>726</v>
      </c>
      <c r="D75" s="13" t="s">
        <v>54</v>
      </c>
      <c r="E75" s="13" t="s">
        <v>724</v>
      </c>
      <c r="F75" s="13" t="s">
        <v>54</v>
      </c>
      <c r="G75" s="115" t="s">
        <v>255</v>
      </c>
      <c r="H75" s="115" t="s">
        <v>337</v>
      </c>
      <c r="I75" s="115" t="s">
        <v>338</v>
      </c>
      <c r="J75" s="165" t="s">
        <v>261</v>
      </c>
    </row>
    <row r="76" spans="1:10" ht="12.75" customHeight="1" x14ac:dyDescent="0.3">
      <c r="A76" s="134">
        <v>74</v>
      </c>
      <c r="B76" s="20">
        <v>231</v>
      </c>
      <c r="C76" s="13" t="s">
        <v>725</v>
      </c>
      <c r="D76" s="13" t="s">
        <v>54</v>
      </c>
      <c r="E76" s="13" t="s">
        <v>724</v>
      </c>
      <c r="F76" s="13" t="s">
        <v>54</v>
      </c>
      <c r="G76" s="115" t="s">
        <v>255</v>
      </c>
      <c r="H76" s="115" t="s">
        <v>337</v>
      </c>
      <c r="I76" s="115" t="s">
        <v>338</v>
      </c>
      <c r="J76" s="165" t="s">
        <v>261</v>
      </c>
    </row>
    <row r="77" spans="1:10" ht="12.75" customHeight="1" x14ac:dyDescent="0.3">
      <c r="A77" s="134">
        <v>75</v>
      </c>
      <c r="B77" s="20">
        <v>249</v>
      </c>
      <c r="C77" s="13" t="s">
        <v>413</v>
      </c>
      <c r="D77" s="13" t="s">
        <v>112</v>
      </c>
      <c r="E77" s="13" t="s">
        <v>289</v>
      </c>
      <c r="F77" s="13" t="s">
        <v>7</v>
      </c>
      <c r="G77" s="115">
        <v>0</v>
      </c>
      <c r="H77" s="115"/>
      <c r="I77" s="115">
        <v>0</v>
      </c>
      <c r="J77" s="165" t="s">
        <v>261</v>
      </c>
    </row>
    <row r="78" spans="1:10" ht="12.75" customHeight="1" x14ac:dyDescent="0.3">
      <c r="A78" s="134">
        <v>76</v>
      </c>
      <c r="B78" s="20">
        <v>251</v>
      </c>
      <c r="C78" s="13" t="s">
        <v>412</v>
      </c>
      <c r="D78" s="13" t="s">
        <v>112</v>
      </c>
      <c r="E78" s="13" t="s">
        <v>678</v>
      </c>
      <c r="F78" s="13" t="s">
        <v>7</v>
      </c>
      <c r="G78" s="115" t="s">
        <v>251</v>
      </c>
      <c r="H78" s="115" t="s">
        <v>337</v>
      </c>
      <c r="I78" s="115" t="s">
        <v>338</v>
      </c>
      <c r="J78" s="165" t="s">
        <v>261</v>
      </c>
    </row>
    <row r="79" spans="1:10" ht="12.75" customHeight="1" x14ac:dyDescent="0.35">
      <c r="A79" s="134">
        <v>77</v>
      </c>
      <c r="B79" s="20">
        <v>250</v>
      </c>
      <c r="C79" s="1" t="s">
        <v>288</v>
      </c>
      <c r="D79" s="215" t="s">
        <v>112</v>
      </c>
      <c r="E79" s="19" t="s">
        <v>678</v>
      </c>
      <c r="F79" s="19" t="s">
        <v>7</v>
      </c>
      <c r="G79" s="114" t="s">
        <v>251</v>
      </c>
      <c r="H79" s="356" t="s">
        <v>337</v>
      </c>
      <c r="I79" s="356" t="s">
        <v>338</v>
      </c>
      <c r="J79" s="166" t="s">
        <v>261</v>
      </c>
    </row>
    <row r="80" spans="1:10" ht="12.75" customHeight="1" x14ac:dyDescent="0.35">
      <c r="A80" s="134">
        <v>78</v>
      </c>
      <c r="B80" s="20">
        <v>252</v>
      </c>
      <c r="C80" s="1" t="s">
        <v>398</v>
      </c>
      <c r="D80" s="5" t="s">
        <v>112</v>
      </c>
      <c r="E80" s="1" t="s">
        <v>678</v>
      </c>
      <c r="F80" s="1" t="s">
        <v>7</v>
      </c>
      <c r="G80" s="115" t="s">
        <v>251</v>
      </c>
      <c r="H80" s="4" t="s">
        <v>337</v>
      </c>
      <c r="I80" s="4" t="s">
        <v>338</v>
      </c>
      <c r="J80" s="166">
        <v>208</v>
      </c>
    </row>
    <row r="81" spans="1:10" ht="12.75" customHeight="1" x14ac:dyDescent="0.35">
      <c r="A81" s="134">
        <v>79</v>
      </c>
      <c r="B81" s="20">
        <v>279</v>
      </c>
      <c r="C81" s="1" t="s">
        <v>359</v>
      </c>
      <c r="D81" s="5" t="s">
        <v>545</v>
      </c>
      <c r="E81" s="1" t="s">
        <v>704</v>
      </c>
      <c r="F81" s="1" t="s">
        <v>50</v>
      </c>
      <c r="G81" s="115" t="s">
        <v>251</v>
      </c>
      <c r="H81" s="4" t="s">
        <v>337</v>
      </c>
      <c r="I81" s="4" t="s">
        <v>338</v>
      </c>
      <c r="J81" s="166">
        <v>316</v>
      </c>
    </row>
    <row r="82" spans="1:10" ht="12.75" customHeight="1" x14ac:dyDescent="0.35">
      <c r="A82" s="134">
        <v>80</v>
      </c>
      <c r="B82" s="20">
        <v>280</v>
      </c>
      <c r="C82" s="1" t="s">
        <v>360</v>
      </c>
      <c r="D82" s="5" t="s">
        <v>545</v>
      </c>
      <c r="E82" s="1" t="s">
        <v>704</v>
      </c>
      <c r="F82" s="1" t="s">
        <v>50</v>
      </c>
      <c r="G82" s="115" t="s">
        <v>251</v>
      </c>
      <c r="H82" s="4" t="s">
        <v>337</v>
      </c>
      <c r="I82" s="4" t="s">
        <v>338</v>
      </c>
      <c r="J82" s="166">
        <v>308</v>
      </c>
    </row>
    <row r="83" spans="1:10" ht="12.75" customHeight="1" x14ac:dyDescent="0.35">
      <c r="A83" s="134">
        <v>81</v>
      </c>
      <c r="B83" s="20">
        <v>281</v>
      </c>
      <c r="C83" s="1" t="s">
        <v>366</v>
      </c>
      <c r="D83" s="5" t="s">
        <v>100</v>
      </c>
      <c r="E83" s="1" t="s">
        <v>432</v>
      </c>
      <c r="F83" s="1" t="s">
        <v>29</v>
      </c>
      <c r="G83" s="115" t="s">
        <v>251</v>
      </c>
      <c r="I83" s="4" t="s">
        <v>338</v>
      </c>
      <c r="J83" s="166">
        <v>316</v>
      </c>
    </row>
    <row r="84" spans="1:10" ht="12.75" customHeight="1" x14ac:dyDescent="0.35">
      <c r="A84" s="134">
        <v>82</v>
      </c>
      <c r="B84" s="20">
        <v>282</v>
      </c>
      <c r="C84" s="1" t="s">
        <v>389</v>
      </c>
      <c r="D84" s="5" t="s">
        <v>100</v>
      </c>
      <c r="E84" s="1" t="s">
        <v>433</v>
      </c>
      <c r="F84" s="1" t="s">
        <v>29</v>
      </c>
      <c r="G84" s="115" t="s">
        <v>251</v>
      </c>
      <c r="I84" s="4" t="s">
        <v>338</v>
      </c>
      <c r="J84" s="166">
        <v>216</v>
      </c>
    </row>
    <row r="85" spans="1:10" ht="12.75" customHeight="1" x14ac:dyDescent="0.35">
      <c r="A85" s="134">
        <v>83</v>
      </c>
      <c r="B85" s="20">
        <v>283</v>
      </c>
      <c r="C85" s="1" t="s">
        <v>653</v>
      </c>
      <c r="D85" s="5" t="s">
        <v>545</v>
      </c>
      <c r="E85" s="1" t="s">
        <v>276</v>
      </c>
      <c r="F85" s="1" t="s">
        <v>50</v>
      </c>
      <c r="G85" s="115" t="s">
        <v>251</v>
      </c>
      <c r="I85" s="4" t="s">
        <v>897</v>
      </c>
      <c r="J85" s="166">
        <v>108</v>
      </c>
    </row>
    <row r="86" spans="1:10" ht="12.75" customHeight="1" x14ac:dyDescent="0.35">
      <c r="A86" s="134">
        <v>84</v>
      </c>
      <c r="B86" s="20">
        <v>284</v>
      </c>
      <c r="C86" s="1" t="s">
        <v>365</v>
      </c>
      <c r="D86" s="5" t="s">
        <v>101</v>
      </c>
      <c r="E86" s="1" t="s">
        <v>711</v>
      </c>
      <c r="F86" s="1" t="s">
        <v>30</v>
      </c>
      <c r="G86" s="115" t="s">
        <v>252</v>
      </c>
      <c r="I86" s="4" t="s">
        <v>252</v>
      </c>
      <c r="J86" s="166">
        <v>308</v>
      </c>
    </row>
    <row r="87" spans="1:10" ht="12.75" customHeight="1" x14ac:dyDescent="0.35">
      <c r="A87" s="134">
        <v>85</v>
      </c>
      <c r="B87" s="20">
        <v>285</v>
      </c>
      <c r="C87" s="1" t="s">
        <v>908</v>
      </c>
      <c r="D87" s="5" t="s">
        <v>101</v>
      </c>
      <c r="E87" s="1" t="s">
        <v>909</v>
      </c>
      <c r="F87" s="1" t="s">
        <v>30</v>
      </c>
      <c r="G87" s="115" t="s">
        <v>252</v>
      </c>
      <c r="I87" s="4" t="s">
        <v>897</v>
      </c>
      <c r="J87" s="166" t="s">
        <v>261</v>
      </c>
    </row>
  </sheetData>
  <sortState xmlns:xlrd2="http://schemas.microsoft.com/office/spreadsheetml/2017/richdata2" ref="B3:J78">
    <sortCondition ref="F3:F78"/>
    <sortCondition ref="E3:E78"/>
    <sortCondition ref="C3:C78"/>
  </sortState>
  <mergeCells count="1">
    <mergeCell ref="C1:E1"/>
  </mergeCells>
  <phoneticPr fontId="68" type="noConversion"/>
  <conditionalFormatting sqref="C1:C76 C79:C1048576">
    <cfRule type="duplicateValues" dxfId="131" priority="1321"/>
    <cfRule type="duplicateValues" dxfId="130" priority="1360"/>
    <cfRule type="duplicateValues" dxfId="129" priority="8006"/>
    <cfRule type="duplicateValues" dxfId="128" priority="8009"/>
    <cfRule type="duplicateValues" dxfId="127" priority="8010"/>
    <cfRule type="duplicateValues" dxfId="126" priority="8011"/>
    <cfRule type="duplicateValues" dxfId="125" priority="8012"/>
    <cfRule type="duplicateValues" dxfId="124" priority="8013"/>
  </conditionalFormatting>
  <conditionalFormatting sqref="C77:C78">
    <cfRule type="duplicateValues" dxfId="123" priority="1"/>
    <cfRule type="duplicateValues" dxfId="122" priority="2"/>
    <cfRule type="duplicateValues" dxfId="121" priority="3"/>
    <cfRule type="duplicateValues" dxfId="120" priority="4"/>
    <cfRule type="duplicateValues" dxfId="119" priority="5"/>
    <cfRule type="duplicateValues" dxfId="118" priority="6"/>
    <cfRule type="duplicateValues" dxfId="117" priority="7"/>
    <cfRule type="duplicateValues" dxfId="116" priority="8"/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13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ayfa8">
    <tabColor theme="4" tint="-0.249977111117893"/>
  </sheetPr>
  <dimension ref="A1:J45"/>
  <sheetViews>
    <sheetView zoomScaleNormal="100" workbookViewId="0">
      <selection activeCell="M13" sqref="M13"/>
    </sheetView>
  </sheetViews>
  <sheetFormatPr defaultColWidth="9.1796875" defaultRowHeight="12" x14ac:dyDescent="0.3"/>
  <cols>
    <col min="1" max="1" width="4" style="200" customWidth="1"/>
    <col min="2" max="2" width="4.1796875" style="104" bestFit="1" customWidth="1"/>
    <col min="3" max="3" width="4" style="104" bestFit="1" customWidth="1"/>
    <col min="4" max="4" width="23.1796875" style="7" bestFit="1" customWidth="1"/>
    <col min="5" max="5" width="22.26953125" style="7" bestFit="1" customWidth="1"/>
    <col min="6" max="7" width="4.54296875" style="7" bestFit="1" customWidth="1"/>
    <col min="8" max="8" width="6.7265625" style="196" bestFit="1" customWidth="1"/>
    <col min="9" max="9" width="6.7265625" style="203" bestFit="1" customWidth="1"/>
    <col min="10" max="10" width="7.7265625" style="23" bestFit="1" customWidth="1"/>
    <col min="11" max="16384" width="9.1796875" style="7"/>
  </cols>
  <sheetData>
    <row r="1" spans="1:10" x14ac:dyDescent="0.3">
      <c r="A1" s="334"/>
      <c r="B1" s="389" t="s">
        <v>440</v>
      </c>
      <c r="C1" s="389"/>
      <c r="D1" s="389"/>
      <c r="E1" s="389"/>
      <c r="F1" s="46"/>
      <c r="G1" s="46"/>
      <c r="H1" s="197"/>
      <c r="I1" s="201"/>
      <c r="J1" s="46"/>
    </row>
    <row r="2" spans="1:10" s="11" customFormat="1" x14ac:dyDescent="0.3">
      <c r="A2" s="372"/>
      <c r="B2" s="198"/>
      <c r="C2" s="198"/>
      <c r="D2" s="199" t="s">
        <v>58</v>
      </c>
      <c r="E2" s="202" t="s">
        <v>59</v>
      </c>
      <c r="F2" s="199" t="s">
        <v>910</v>
      </c>
      <c r="G2" s="202" t="s">
        <v>911</v>
      </c>
      <c r="H2" s="199" t="s">
        <v>60</v>
      </c>
      <c r="I2" s="199" t="s">
        <v>61</v>
      </c>
      <c r="J2" s="204" t="s">
        <v>5</v>
      </c>
    </row>
    <row r="3" spans="1:10" x14ac:dyDescent="0.3">
      <c r="A3" s="200">
        <v>1</v>
      </c>
      <c r="B3" s="194">
        <v>101</v>
      </c>
      <c r="C3" s="194">
        <v>132</v>
      </c>
      <c r="D3" s="8" t="s">
        <v>492</v>
      </c>
      <c r="E3" s="357" t="s">
        <v>381</v>
      </c>
      <c r="F3" s="8" t="s">
        <v>95</v>
      </c>
      <c r="G3" s="8" t="s">
        <v>259</v>
      </c>
      <c r="H3" s="112" t="s">
        <v>261</v>
      </c>
      <c r="I3" s="176">
        <v>308</v>
      </c>
      <c r="J3" s="205">
        <v>308</v>
      </c>
    </row>
    <row r="4" spans="1:10" x14ac:dyDescent="0.3">
      <c r="A4" s="114">
        <v>2</v>
      </c>
      <c r="B4" s="194">
        <v>102</v>
      </c>
      <c r="C4" s="194">
        <v>103</v>
      </c>
      <c r="D4" s="8" t="s">
        <v>308</v>
      </c>
      <c r="E4" s="8" t="s">
        <v>321</v>
      </c>
      <c r="F4" s="8" t="s">
        <v>71</v>
      </c>
      <c r="G4" s="8" t="s">
        <v>100</v>
      </c>
      <c r="H4" s="112">
        <v>346</v>
      </c>
      <c r="I4" s="176">
        <v>352</v>
      </c>
      <c r="J4" s="205">
        <v>698</v>
      </c>
    </row>
    <row r="5" spans="1:10" x14ac:dyDescent="0.3">
      <c r="A5" s="200">
        <v>3</v>
      </c>
      <c r="B5" s="194">
        <v>104</v>
      </c>
      <c r="C5" s="194">
        <v>105</v>
      </c>
      <c r="D5" s="8" t="s">
        <v>402</v>
      </c>
      <c r="E5" s="8" t="s">
        <v>404</v>
      </c>
      <c r="F5" s="8" t="s">
        <v>98</v>
      </c>
      <c r="G5" s="8" t="s">
        <v>98</v>
      </c>
      <c r="H5" s="112" t="s">
        <v>261</v>
      </c>
      <c r="I5" s="176" t="s">
        <v>261</v>
      </c>
      <c r="J5" s="205" t="s">
        <v>261</v>
      </c>
    </row>
    <row r="6" spans="1:10" x14ac:dyDescent="0.3">
      <c r="A6" s="200">
        <v>4</v>
      </c>
      <c r="B6" s="194">
        <v>107</v>
      </c>
      <c r="C6" s="194">
        <v>112</v>
      </c>
      <c r="D6" s="8" t="s">
        <v>406</v>
      </c>
      <c r="E6" s="8" t="s">
        <v>556</v>
      </c>
      <c r="F6" s="8" t="s">
        <v>257</v>
      </c>
      <c r="G6" s="8" t="s">
        <v>253</v>
      </c>
      <c r="H6" s="112" t="s">
        <v>261</v>
      </c>
      <c r="I6" s="176">
        <v>245</v>
      </c>
      <c r="J6" s="205">
        <v>245</v>
      </c>
    </row>
    <row r="7" spans="1:10" x14ac:dyDescent="0.3">
      <c r="A7" s="200">
        <v>5</v>
      </c>
      <c r="B7" s="194">
        <v>109</v>
      </c>
      <c r="C7" s="194">
        <v>111</v>
      </c>
      <c r="D7" s="8" t="s">
        <v>516</v>
      </c>
      <c r="E7" s="8" t="s">
        <v>555</v>
      </c>
      <c r="F7" s="8" t="s">
        <v>257</v>
      </c>
      <c r="G7" s="8" t="s">
        <v>253</v>
      </c>
      <c r="H7" s="112" t="s">
        <v>261</v>
      </c>
      <c r="I7" s="176" t="s">
        <v>261</v>
      </c>
      <c r="J7" s="205" t="s">
        <v>261</v>
      </c>
    </row>
    <row r="8" spans="1:10" x14ac:dyDescent="0.3">
      <c r="A8" s="200">
        <v>6</v>
      </c>
      <c r="B8" s="194">
        <v>106</v>
      </c>
      <c r="C8" s="194">
        <v>110</v>
      </c>
      <c r="D8" s="8" t="s">
        <v>515</v>
      </c>
      <c r="E8" s="8" t="s">
        <v>517</v>
      </c>
      <c r="F8" s="8" t="s">
        <v>257</v>
      </c>
      <c r="G8" s="8" t="s">
        <v>257</v>
      </c>
      <c r="H8" s="112">
        <v>216</v>
      </c>
      <c r="I8" s="176" t="s">
        <v>261</v>
      </c>
      <c r="J8" s="205">
        <v>216</v>
      </c>
    </row>
    <row r="9" spans="1:10" x14ac:dyDescent="0.3">
      <c r="A9" s="200">
        <v>7</v>
      </c>
      <c r="B9" s="194">
        <v>113</v>
      </c>
      <c r="C9" s="194">
        <v>115</v>
      </c>
      <c r="D9" s="8" t="s">
        <v>548</v>
      </c>
      <c r="E9" s="8" t="s">
        <v>373</v>
      </c>
      <c r="F9" s="8" t="s">
        <v>106</v>
      </c>
      <c r="G9" s="8" t="s">
        <v>106</v>
      </c>
      <c r="H9" s="112" t="s">
        <v>261</v>
      </c>
      <c r="I9" s="176">
        <v>316</v>
      </c>
      <c r="J9" s="205">
        <v>316</v>
      </c>
    </row>
    <row r="10" spans="1:10" x14ac:dyDescent="0.3">
      <c r="A10" s="200">
        <v>8</v>
      </c>
      <c r="B10" s="194">
        <v>114</v>
      </c>
      <c r="C10" s="194">
        <v>127</v>
      </c>
      <c r="D10" s="8" t="s">
        <v>549</v>
      </c>
      <c r="E10" s="357" t="s">
        <v>417</v>
      </c>
      <c r="F10" s="8" t="s">
        <v>106</v>
      </c>
      <c r="G10" s="8" t="s">
        <v>54</v>
      </c>
      <c r="H10" s="112" t="s">
        <v>261</v>
      </c>
      <c r="I10" s="176" t="s">
        <v>261</v>
      </c>
      <c r="J10" s="205" t="s">
        <v>261</v>
      </c>
    </row>
    <row r="11" spans="1:10" x14ac:dyDescent="0.3">
      <c r="A11" s="200">
        <v>9</v>
      </c>
      <c r="B11" s="194">
        <v>116</v>
      </c>
      <c r="C11" s="194">
        <v>117</v>
      </c>
      <c r="D11" s="8" t="s">
        <v>496</v>
      </c>
      <c r="E11" s="8" t="s">
        <v>527</v>
      </c>
      <c r="F11" s="8" t="s">
        <v>70</v>
      </c>
      <c r="G11" s="8" t="s">
        <v>70</v>
      </c>
      <c r="H11" s="112" t="s">
        <v>261</v>
      </c>
      <c r="I11" s="176">
        <v>116</v>
      </c>
      <c r="J11" s="205">
        <v>116</v>
      </c>
    </row>
    <row r="12" spans="1:10" x14ac:dyDescent="0.3">
      <c r="A12" s="200">
        <v>10</v>
      </c>
      <c r="B12" s="194">
        <v>118</v>
      </c>
      <c r="C12" s="194">
        <v>119</v>
      </c>
      <c r="D12" s="8" t="s">
        <v>304</v>
      </c>
      <c r="E12" s="8" t="s">
        <v>307</v>
      </c>
      <c r="F12" s="8" t="s">
        <v>253</v>
      </c>
      <c r="G12" s="8" t="s">
        <v>253</v>
      </c>
      <c r="H12" s="112">
        <v>360</v>
      </c>
      <c r="I12" s="176">
        <v>352</v>
      </c>
      <c r="J12" s="205">
        <v>712</v>
      </c>
    </row>
    <row r="13" spans="1:10" x14ac:dyDescent="0.3">
      <c r="A13" s="200">
        <v>11</v>
      </c>
      <c r="B13" s="194">
        <v>120</v>
      </c>
      <c r="C13" s="194">
        <v>121</v>
      </c>
      <c r="D13" s="8" t="s">
        <v>374</v>
      </c>
      <c r="E13" s="8" t="s">
        <v>380</v>
      </c>
      <c r="F13" s="8" t="s">
        <v>101</v>
      </c>
      <c r="G13" s="8" t="s">
        <v>101</v>
      </c>
      <c r="H13" s="112">
        <v>316</v>
      </c>
      <c r="I13" s="176">
        <v>308</v>
      </c>
      <c r="J13" s="205">
        <v>624</v>
      </c>
    </row>
    <row r="14" spans="1:10" x14ac:dyDescent="0.3">
      <c r="A14" s="200">
        <v>12</v>
      </c>
      <c r="B14" s="194">
        <v>122</v>
      </c>
      <c r="C14" s="194">
        <v>123</v>
      </c>
      <c r="D14" s="8" t="s">
        <v>896</v>
      </c>
      <c r="E14" s="8" t="s">
        <v>524</v>
      </c>
      <c r="F14" s="8" t="s">
        <v>272</v>
      </c>
      <c r="G14" s="8" t="s">
        <v>272</v>
      </c>
      <c r="H14" s="112" t="s">
        <v>261</v>
      </c>
      <c r="I14" s="176" t="s">
        <v>261</v>
      </c>
      <c r="J14" s="205" t="s">
        <v>261</v>
      </c>
    </row>
    <row r="15" spans="1:10" x14ac:dyDescent="0.3">
      <c r="A15" s="200">
        <v>13</v>
      </c>
      <c r="B15" s="194">
        <v>125</v>
      </c>
      <c r="C15" s="194">
        <v>126</v>
      </c>
      <c r="D15" s="8" t="s">
        <v>698</v>
      </c>
      <c r="E15" s="8" t="s">
        <v>697</v>
      </c>
      <c r="F15" s="8" t="s">
        <v>54</v>
      </c>
      <c r="G15" s="8" t="s">
        <v>54</v>
      </c>
      <c r="H15" s="112" t="s">
        <v>261</v>
      </c>
      <c r="I15" s="176" t="s">
        <v>261</v>
      </c>
      <c r="J15" s="205" t="s">
        <v>261</v>
      </c>
    </row>
    <row r="16" spans="1:10" x14ac:dyDescent="0.3">
      <c r="A16" s="200">
        <v>14</v>
      </c>
      <c r="B16" s="194">
        <v>128</v>
      </c>
      <c r="C16" s="194">
        <v>129</v>
      </c>
      <c r="D16" s="8" t="s">
        <v>322</v>
      </c>
      <c r="E16" s="8" t="s">
        <v>323</v>
      </c>
      <c r="F16" s="8" t="s">
        <v>259</v>
      </c>
      <c r="G16" s="8" t="s">
        <v>259</v>
      </c>
      <c r="H16" s="112">
        <v>350</v>
      </c>
      <c r="I16" s="176">
        <v>344</v>
      </c>
      <c r="J16" s="205">
        <v>694</v>
      </c>
    </row>
    <row r="17" spans="1:10" x14ac:dyDescent="0.3">
      <c r="A17" s="200">
        <v>15</v>
      </c>
      <c r="B17" s="194">
        <v>130</v>
      </c>
      <c r="C17" s="194">
        <v>131</v>
      </c>
      <c r="D17" s="8" t="s">
        <v>317</v>
      </c>
      <c r="E17" s="8" t="s">
        <v>324</v>
      </c>
      <c r="F17" s="8" t="s">
        <v>259</v>
      </c>
      <c r="G17" s="8" t="s">
        <v>259</v>
      </c>
      <c r="H17" s="112">
        <v>316</v>
      </c>
      <c r="I17" s="176">
        <v>341</v>
      </c>
      <c r="J17" s="205">
        <v>657</v>
      </c>
    </row>
    <row r="18" spans="1:10" x14ac:dyDescent="0.3">
      <c r="A18" s="200">
        <v>16</v>
      </c>
      <c r="B18" s="194">
        <v>153</v>
      </c>
      <c r="C18" s="194"/>
      <c r="D18" s="8" t="s">
        <v>520</v>
      </c>
      <c r="E18" s="8" t="s">
        <v>261</v>
      </c>
      <c r="F18" s="8" t="s">
        <v>521</v>
      </c>
      <c r="G18" s="8" t="s">
        <v>261</v>
      </c>
      <c r="H18" s="112" t="s">
        <v>261</v>
      </c>
      <c r="I18" s="176"/>
      <c r="J18" s="205" t="s">
        <v>261</v>
      </c>
    </row>
    <row r="19" spans="1:10" x14ac:dyDescent="0.3">
      <c r="A19" s="200">
        <v>17</v>
      </c>
      <c r="B19" s="194">
        <v>133</v>
      </c>
      <c r="C19" s="194">
        <v>134</v>
      </c>
      <c r="D19" s="8" t="s">
        <v>421</v>
      </c>
      <c r="E19" s="8" t="s">
        <v>526</v>
      </c>
      <c r="F19" s="8" t="s">
        <v>418</v>
      </c>
      <c r="G19" s="8" t="s">
        <v>418</v>
      </c>
      <c r="H19" s="112" t="s">
        <v>261</v>
      </c>
      <c r="I19" s="176" t="s">
        <v>261</v>
      </c>
      <c r="J19" s="205" t="s">
        <v>261</v>
      </c>
    </row>
    <row r="20" spans="1:10" x14ac:dyDescent="0.3">
      <c r="A20" s="200">
        <v>18</v>
      </c>
      <c r="B20" s="194">
        <v>135</v>
      </c>
      <c r="C20" s="194">
        <v>136</v>
      </c>
      <c r="D20" s="8" t="s">
        <v>505</v>
      </c>
      <c r="E20" s="8" t="s">
        <v>506</v>
      </c>
      <c r="F20" s="8" t="s">
        <v>71</v>
      </c>
      <c r="G20" s="8" t="s">
        <v>71</v>
      </c>
      <c r="H20" s="112" t="s">
        <v>261</v>
      </c>
      <c r="I20" s="176" t="s">
        <v>261</v>
      </c>
      <c r="J20" s="205" t="s">
        <v>261</v>
      </c>
    </row>
    <row r="21" spans="1:10" x14ac:dyDescent="0.3">
      <c r="A21" s="200">
        <v>19</v>
      </c>
      <c r="B21" s="194">
        <v>137</v>
      </c>
      <c r="C21" s="194">
        <v>138</v>
      </c>
      <c r="D21" s="8" t="s">
        <v>310</v>
      </c>
      <c r="E21" s="8" t="s">
        <v>541</v>
      </c>
      <c r="F21" s="8" t="s">
        <v>71</v>
      </c>
      <c r="G21" s="8" t="s">
        <v>71</v>
      </c>
      <c r="H21" s="112">
        <v>308</v>
      </c>
      <c r="I21" s="176">
        <v>208</v>
      </c>
      <c r="J21" s="205">
        <v>516</v>
      </c>
    </row>
    <row r="22" spans="1:10" x14ac:dyDescent="0.3">
      <c r="A22" s="200">
        <v>20</v>
      </c>
      <c r="B22" s="194">
        <v>139</v>
      </c>
      <c r="C22" s="194">
        <v>186</v>
      </c>
      <c r="D22" s="8" t="s">
        <v>542</v>
      </c>
      <c r="E22" s="357" t="s">
        <v>544</v>
      </c>
      <c r="F22" s="8" t="s">
        <v>71</v>
      </c>
      <c r="G22" s="8" t="s">
        <v>545</v>
      </c>
      <c r="H22" s="112" t="s">
        <v>261</v>
      </c>
      <c r="I22" s="176">
        <v>216</v>
      </c>
      <c r="J22" s="205">
        <v>216</v>
      </c>
    </row>
    <row r="23" spans="1:10" x14ac:dyDescent="0.3">
      <c r="A23" s="200">
        <v>21</v>
      </c>
      <c r="B23" s="194">
        <v>140</v>
      </c>
      <c r="C23" s="194">
        <v>170</v>
      </c>
      <c r="D23" s="8" t="s">
        <v>319</v>
      </c>
      <c r="E23" s="8" t="s">
        <v>303</v>
      </c>
      <c r="F23" s="8" t="s">
        <v>94</v>
      </c>
      <c r="G23" s="8" t="s">
        <v>70</v>
      </c>
      <c r="H23" s="112">
        <v>363</v>
      </c>
      <c r="I23" s="176">
        <v>360</v>
      </c>
      <c r="J23" s="205">
        <v>723</v>
      </c>
    </row>
    <row r="24" spans="1:10" x14ac:dyDescent="0.3">
      <c r="A24" s="200">
        <v>22</v>
      </c>
      <c r="B24" s="194">
        <v>141</v>
      </c>
      <c r="C24" s="194">
        <v>142</v>
      </c>
      <c r="D24" s="8" t="s">
        <v>560</v>
      </c>
      <c r="E24" s="8" t="s">
        <v>561</v>
      </c>
      <c r="F24" s="8" t="s">
        <v>94</v>
      </c>
      <c r="G24" s="8" t="s">
        <v>94</v>
      </c>
      <c r="H24" s="112">
        <v>246</v>
      </c>
      <c r="I24" s="176">
        <v>108</v>
      </c>
      <c r="J24" s="205">
        <v>354</v>
      </c>
    </row>
    <row r="25" spans="1:10" x14ac:dyDescent="0.3">
      <c r="A25" s="200">
        <v>23</v>
      </c>
      <c r="B25" s="194">
        <v>145</v>
      </c>
      <c r="C25" s="194"/>
      <c r="D25" s="8" t="s">
        <v>525</v>
      </c>
      <c r="E25" s="8" t="s">
        <v>261</v>
      </c>
      <c r="F25" s="8" t="s">
        <v>418</v>
      </c>
      <c r="G25" s="8" t="s">
        <v>261</v>
      </c>
      <c r="H25" s="112" t="s">
        <v>261</v>
      </c>
      <c r="I25" s="176"/>
      <c r="J25" s="205" t="s">
        <v>261</v>
      </c>
    </row>
    <row r="26" spans="1:10" x14ac:dyDescent="0.3">
      <c r="A26" s="200">
        <v>24</v>
      </c>
      <c r="B26" s="194">
        <v>156</v>
      </c>
      <c r="C26" s="194">
        <v>157</v>
      </c>
      <c r="D26" s="8" t="s">
        <v>562</v>
      </c>
      <c r="E26" s="8" t="s">
        <v>566</v>
      </c>
      <c r="F26" s="8" t="s">
        <v>563</v>
      </c>
      <c r="G26" s="8" t="s">
        <v>563</v>
      </c>
      <c r="H26" s="112" t="s">
        <v>261</v>
      </c>
      <c r="I26" s="176" t="s">
        <v>261</v>
      </c>
      <c r="J26" s="205" t="s">
        <v>261</v>
      </c>
    </row>
    <row r="27" spans="1:10" x14ac:dyDescent="0.3">
      <c r="A27" s="200">
        <v>25</v>
      </c>
      <c r="B27" s="194">
        <v>158</v>
      </c>
      <c r="C27" s="194">
        <v>162</v>
      </c>
      <c r="D27" s="8" t="s">
        <v>688</v>
      </c>
      <c r="E27" s="8" t="s">
        <v>528</v>
      </c>
      <c r="F27" s="8" t="s">
        <v>563</v>
      </c>
      <c r="G27" s="8" t="s">
        <v>258</v>
      </c>
      <c r="H27" s="112" t="s">
        <v>261</v>
      </c>
      <c r="I27" s="176" t="s">
        <v>261</v>
      </c>
      <c r="J27" s="205" t="s">
        <v>261</v>
      </c>
    </row>
    <row r="28" spans="1:10" x14ac:dyDescent="0.3">
      <c r="A28" s="200">
        <v>26</v>
      </c>
      <c r="B28" s="194">
        <v>146</v>
      </c>
      <c r="C28" s="194">
        <v>147</v>
      </c>
      <c r="D28" s="8" t="s">
        <v>332</v>
      </c>
      <c r="E28" s="8" t="s">
        <v>333</v>
      </c>
      <c r="F28" s="8" t="s">
        <v>71</v>
      </c>
      <c r="G28" s="8" t="s">
        <v>71</v>
      </c>
      <c r="H28" s="112">
        <v>251</v>
      </c>
      <c r="I28" s="176">
        <v>316</v>
      </c>
      <c r="J28" s="205">
        <v>567</v>
      </c>
    </row>
    <row r="29" spans="1:10" x14ac:dyDescent="0.3">
      <c r="A29" s="200">
        <v>27</v>
      </c>
      <c r="B29" s="194">
        <v>148</v>
      </c>
      <c r="C29" s="194">
        <v>160</v>
      </c>
      <c r="D29" s="8" t="s">
        <v>334</v>
      </c>
      <c r="E29" s="8" t="s">
        <v>534</v>
      </c>
      <c r="F29" s="8" t="s">
        <v>71</v>
      </c>
      <c r="G29" s="8" t="s">
        <v>71</v>
      </c>
      <c r="H29" s="112">
        <v>162</v>
      </c>
      <c r="I29" s="176" t="s">
        <v>261</v>
      </c>
      <c r="J29" s="205">
        <v>162</v>
      </c>
    </row>
    <row r="30" spans="1:10" x14ac:dyDescent="0.3">
      <c r="A30" s="200">
        <v>28</v>
      </c>
      <c r="B30" s="194">
        <v>155</v>
      </c>
      <c r="C30" s="194"/>
      <c r="D30" s="8" t="s">
        <v>903</v>
      </c>
      <c r="E30" s="8" t="s">
        <v>261</v>
      </c>
      <c r="F30" s="8" t="s">
        <v>521</v>
      </c>
      <c r="G30" s="8" t="s">
        <v>261</v>
      </c>
      <c r="H30" s="112" t="s">
        <v>261</v>
      </c>
      <c r="I30" s="176"/>
      <c r="J30" s="205" t="s">
        <v>261</v>
      </c>
    </row>
    <row r="31" spans="1:10" x14ac:dyDescent="0.3">
      <c r="A31" s="200">
        <v>29</v>
      </c>
      <c r="B31" s="194">
        <v>161</v>
      </c>
      <c r="C31" s="194">
        <v>163</v>
      </c>
      <c r="D31" s="8" t="s">
        <v>570</v>
      </c>
      <c r="E31" s="8" t="s">
        <v>530</v>
      </c>
      <c r="F31" s="8" t="s">
        <v>258</v>
      </c>
      <c r="G31" s="8" t="s">
        <v>258</v>
      </c>
      <c r="H31" s="112" t="s">
        <v>261</v>
      </c>
      <c r="I31" s="176" t="s">
        <v>261</v>
      </c>
      <c r="J31" s="205" t="s">
        <v>261</v>
      </c>
    </row>
    <row r="32" spans="1:10" x14ac:dyDescent="0.3">
      <c r="A32" s="200">
        <v>30</v>
      </c>
      <c r="B32" s="194">
        <v>164</v>
      </c>
      <c r="C32" s="194">
        <v>165</v>
      </c>
      <c r="D32" s="8" t="s">
        <v>695</v>
      </c>
      <c r="E32" s="8" t="s">
        <v>529</v>
      </c>
      <c r="F32" s="8" t="s">
        <v>258</v>
      </c>
      <c r="G32" s="8" t="s">
        <v>258</v>
      </c>
      <c r="H32" s="112" t="s">
        <v>261</v>
      </c>
      <c r="I32" s="176" t="s">
        <v>261</v>
      </c>
      <c r="J32" s="205" t="s">
        <v>261</v>
      </c>
    </row>
    <row r="33" spans="1:10" x14ac:dyDescent="0.3">
      <c r="A33" s="200">
        <v>31</v>
      </c>
      <c r="B33" s="194">
        <v>166</v>
      </c>
      <c r="C33" s="194">
        <v>167</v>
      </c>
      <c r="D33" s="8" t="s">
        <v>312</v>
      </c>
      <c r="E33" s="8" t="s">
        <v>428</v>
      </c>
      <c r="F33" s="8" t="s">
        <v>105</v>
      </c>
      <c r="G33" s="8" t="s">
        <v>105</v>
      </c>
      <c r="H33" s="112">
        <v>316</v>
      </c>
      <c r="I33" s="176" t="s">
        <v>261</v>
      </c>
      <c r="J33" s="205">
        <v>316</v>
      </c>
    </row>
    <row r="34" spans="1:10" x14ac:dyDescent="0.3">
      <c r="A34" s="200">
        <v>32</v>
      </c>
      <c r="B34" s="194">
        <v>168</v>
      </c>
      <c r="C34" s="194">
        <v>169</v>
      </c>
      <c r="D34" s="8" t="s">
        <v>375</v>
      </c>
      <c r="E34" s="8" t="s">
        <v>377</v>
      </c>
      <c r="F34" s="8" t="s">
        <v>105</v>
      </c>
      <c r="G34" s="8" t="s">
        <v>105</v>
      </c>
      <c r="H34" s="112">
        <v>316</v>
      </c>
      <c r="I34" s="176">
        <v>308</v>
      </c>
      <c r="J34" s="205">
        <v>624</v>
      </c>
    </row>
    <row r="35" spans="1:10" x14ac:dyDescent="0.3">
      <c r="A35" s="200">
        <v>33</v>
      </c>
      <c r="B35" s="194">
        <v>171</v>
      </c>
      <c r="C35" s="194">
        <v>159</v>
      </c>
      <c r="D35" s="8" t="s">
        <v>306</v>
      </c>
      <c r="E35" s="8" t="s">
        <v>376</v>
      </c>
      <c r="F35" s="8" t="s">
        <v>70</v>
      </c>
      <c r="G35" s="8" t="s">
        <v>110</v>
      </c>
      <c r="H35" s="112">
        <v>354</v>
      </c>
      <c r="I35" s="176">
        <v>316</v>
      </c>
      <c r="J35" s="205">
        <v>670</v>
      </c>
    </row>
    <row r="36" spans="1:10" x14ac:dyDescent="0.3">
      <c r="A36" s="114">
        <v>34</v>
      </c>
      <c r="B36" s="194">
        <v>172</v>
      </c>
      <c r="C36" s="194">
        <v>173</v>
      </c>
      <c r="D36" s="8" t="s">
        <v>392</v>
      </c>
      <c r="E36" s="8" t="s">
        <v>411</v>
      </c>
      <c r="F36" s="8" t="s">
        <v>70</v>
      </c>
      <c r="G36" s="8" t="s">
        <v>70</v>
      </c>
      <c r="H36" s="112">
        <v>238</v>
      </c>
      <c r="I36" s="176" t="s">
        <v>261</v>
      </c>
      <c r="J36" s="205">
        <v>238</v>
      </c>
    </row>
    <row r="37" spans="1:10" x14ac:dyDescent="0.3">
      <c r="A37" s="200">
        <v>35</v>
      </c>
      <c r="B37" s="194">
        <v>174</v>
      </c>
      <c r="C37" s="194">
        <v>175</v>
      </c>
      <c r="D37" s="8" t="s">
        <v>325</v>
      </c>
      <c r="E37" s="8" t="s">
        <v>429</v>
      </c>
      <c r="F37" s="8" t="s">
        <v>95</v>
      </c>
      <c r="G37" s="8" t="s">
        <v>95</v>
      </c>
      <c r="H37" s="112">
        <v>337</v>
      </c>
      <c r="I37" s="176" t="s">
        <v>261</v>
      </c>
      <c r="J37" s="205">
        <v>337</v>
      </c>
    </row>
    <row r="38" spans="1:10" x14ac:dyDescent="0.3">
      <c r="A38" s="200">
        <v>36</v>
      </c>
      <c r="B38" s="194">
        <v>176</v>
      </c>
      <c r="C38" s="194"/>
      <c r="D38" s="8" t="s">
        <v>327</v>
      </c>
      <c r="E38" s="8" t="s">
        <v>261</v>
      </c>
      <c r="F38" s="8" t="s">
        <v>95</v>
      </c>
      <c r="G38" s="8" t="s">
        <v>261</v>
      </c>
      <c r="H38" s="112">
        <v>338</v>
      </c>
      <c r="I38" s="176"/>
      <c r="J38" s="205">
        <v>338</v>
      </c>
    </row>
    <row r="39" spans="1:10" x14ac:dyDescent="0.3">
      <c r="A39" s="200">
        <v>37</v>
      </c>
      <c r="B39" s="194">
        <v>143</v>
      </c>
      <c r="C39" s="194">
        <v>177</v>
      </c>
      <c r="D39" s="8" t="s">
        <v>898</v>
      </c>
      <c r="E39" s="8" t="s">
        <v>314</v>
      </c>
      <c r="F39" s="8" t="s">
        <v>103</v>
      </c>
      <c r="G39" s="8" t="s">
        <v>103</v>
      </c>
      <c r="H39" s="112">
        <v>246</v>
      </c>
      <c r="I39" s="176">
        <v>316</v>
      </c>
      <c r="J39" s="205">
        <v>562</v>
      </c>
    </row>
    <row r="40" spans="1:10" x14ac:dyDescent="0.3">
      <c r="A40" s="200">
        <v>38</v>
      </c>
      <c r="B40" s="194">
        <v>182</v>
      </c>
      <c r="C40" s="194"/>
      <c r="D40" s="8" t="s">
        <v>305</v>
      </c>
      <c r="E40" s="8" t="s">
        <v>261</v>
      </c>
      <c r="F40" s="8" t="s">
        <v>71</v>
      </c>
      <c r="G40" s="8" t="s">
        <v>261</v>
      </c>
      <c r="H40" s="112">
        <v>361</v>
      </c>
      <c r="I40" s="176">
        <v>0</v>
      </c>
      <c r="J40" s="205">
        <v>361</v>
      </c>
    </row>
    <row r="41" spans="1:10" x14ac:dyDescent="0.3">
      <c r="A41" s="200">
        <v>39</v>
      </c>
      <c r="B41" s="194">
        <v>183</v>
      </c>
      <c r="C41" s="194">
        <v>184</v>
      </c>
      <c r="D41" s="8" t="s">
        <v>559</v>
      </c>
      <c r="E41" s="8" t="s">
        <v>900</v>
      </c>
      <c r="F41" s="8" t="s">
        <v>94</v>
      </c>
      <c r="G41" s="8" t="s">
        <v>94</v>
      </c>
      <c r="H41" s="112" t="s">
        <v>261</v>
      </c>
      <c r="I41" s="176" t="s">
        <v>261</v>
      </c>
      <c r="J41" s="205" t="s">
        <v>261</v>
      </c>
    </row>
    <row r="42" spans="1:10" x14ac:dyDescent="0.3">
      <c r="A42" s="200">
        <v>40</v>
      </c>
      <c r="B42" s="194">
        <v>149</v>
      </c>
      <c r="C42" s="194">
        <v>151</v>
      </c>
      <c r="D42" s="8" t="s">
        <v>510</v>
      </c>
      <c r="E42" s="8" t="s">
        <v>316</v>
      </c>
      <c r="F42" s="8" t="s">
        <v>112</v>
      </c>
      <c r="G42" s="8" t="s">
        <v>112</v>
      </c>
      <c r="H42" s="112" t="s">
        <v>261</v>
      </c>
      <c r="I42" s="176">
        <v>308</v>
      </c>
      <c r="J42" s="205">
        <v>308</v>
      </c>
    </row>
    <row r="43" spans="1:10" x14ac:dyDescent="0.3">
      <c r="A43" s="200">
        <v>41</v>
      </c>
      <c r="B43" s="194">
        <v>150</v>
      </c>
      <c r="C43" s="194">
        <v>152</v>
      </c>
      <c r="D43" s="8" t="s">
        <v>511</v>
      </c>
      <c r="E43" s="8" t="s">
        <v>512</v>
      </c>
      <c r="F43" s="8" t="s">
        <v>112</v>
      </c>
      <c r="G43" s="8" t="s">
        <v>112</v>
      </c>
      <c r="H43" s="112" t="s">
        <v>261</v>
      </c>
      <c r="I43" s="176" t="s">
        <v>261</v>
      </c>
      <c r="J43" s="205" t="s">
        <v>261</v>
      </c>
    </row>
    <row r="44" spans="1:10" x14ac:dyDescent="0.3">
      <c r="A44" s="200">
        <v>42</v>
      </c>
      <c r="B44" s="194">
        <v>124</v>
      </c>
      <c r="C44" s="194">
        <v>154</v>
      </c>
      <c r="D44" s="8" t="s">
        <v>557</v>
      </c>
      <c r="E44" s="8" t="s">
        <v>523</v>
      </c>
      <c r="F44" s="8" t="s">
        <v>272</v>
      </c>
      <c r="G44" s="8" t="s">
        <v>521</v>
      </c>
      <c r="H44" s="112" t="s">
        <v>261</v>
      </c>
      <c r="I44" s="176" t="s">
        <v>261</v>
      </c>
      <c r="J44" s="205" t="s">
        <v>261</v>
      </c>
    </row>
    <row r="45" spans="1:10" x14ac:dyDescent="0.3">
      <c r="A45" s="200">
        <v>43</v>
      </c>
      <c r="B45" s="194">
        <v>185</v>
      </c>
      <c r="C45" s="194"/>
      <c r="D45" s="8" t="s">
        <v>904</v>
      </c>
      <c r="E45" s="8" t="s">
        <v>261</v>
      </c>
      <c r="F45" s="8" t="s">
        <v>103</v>
      </c>
      <c r="G45" s="8" t="s">
        <v>261</v>
      </c>
      <c r="H45" s="112">
        <v>216</v>
      </c>
      <c r="I45" s="176"/>
      <c r="J45" s="205">
        <v>216</v>
      </c>
    </row>
  </sheetData>
  <mergeCells count="1">
    <mergeCell ref="B1:E1"/>
  </mergeCells>
  <conditionalFormatting sqref="A4">
    <cfRule type="duplicateValues" dxfId="115" priority="59"/>
  </conditionalFormatting>
  <conditionalFormatting sqref="A36">
    <cfRule type="duplicateValues" dxfId="114" priority="54"/>
  </conditionalFormatting>
  <conditionalFormatting sqref="B1:C1048576">
    <cfRule type="duplicateValues" dxfId="113" priority="1"/>
  </conditionalFormatting>
  <conditionalFormatting sqref="B4:C45">
    <cfRule type="duplicateValues" dxfId="112" priority="8044"/>
    <cfRule type="duplicateValues" dxfId="111" priority="8045"/>
    <cfRule type="duplicateValues" dxfId="110" priority="8046"/>
  </conditionalFormatting>
  <conditionalFormatting sqref="B46:C1048576 B1:C3">
    <cfRule type="duplicateValues" dxfId="109" priority="8026"/>
    <cfRule type="duplicateValues" dxfId="108" priority="8027"/>
    <cfRule type="duplicateValues" dxfId="107" priority="8032"/>
  </conditionalFormatting>
  <conditionalFormatting sqref="D1:E3 D46:E1048576">
    <cfRule type="duplicateValues" dxfId="106" priority="8035"/>
    <cfRule type="duplicateValues" dxfId="105" priority="8036"/>
  </conditionalFormatting>
  <conditionalFormatting sqref="D3:E3">
    <cfRule type="duplicateValues" dxfId="104" priority="7"/>
  </conditionalFormatting>
  <conditionalFormatting sqref="D4:E45">
    <cfRule type="duplicateValues" dxfId="103" priority="8047"/>
    <cfRule type="duplicateValues" dxfId="102" priority="8048"/>
    <cfRule type="duplicateValues" dxfId="101" priority="8049"/>
  </conditionalFormatting>
  <printOptions horizontalCentered="1"/>
  <pageMargins left="0.11811023622047245" right="0" top="0.15748031496062992" bottom="0" header="0.31496062992125984" footer="0"/>
  <pageSetup paperSize="9" scale="11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ayfa7">
    <tabColor theme="5" tint="-0.249977111117893"/>
  </sheetPr>
  <dimension ref="A1:J40"/>
  <sheetViews>
    <sheetView zoomScaleNormal="100" workbookViewId="0">
      <selection activeCell="H33" sqref="H33"/>
    </sheetView>
  </sheetViews>
  <sheetFormatPr defaultColWidth="9.1796875" defaultRowHeight="12" x14ac:dyDescent="0.3"/>
  <cols>
    <col min="1" max="1" width="3.54296875" style="14" bestFit="1" customWidth="1"/>
    <col min="2" max="2" width="4.7265625" style="190" customWidth="1"/>
    <col min="3" max="3" width="4.54296875" style="190" bestFit="1" customWidth="1"/>
    <col min="4" max="4" width="22.26953125" style="14" bestFit="1" customWidth="1"/>
    <col min="5" max="5" width="20.54296875" style="14" bestFit="1" customWidth="1"/>
    <col min="6" max="6" width="4.81640625" style="14" bestFit="1" customWidth="1"/>
    <col min="7" max="7" width="5" style="14" customWidth="1"/>
    <col min="8" max="8" width="6.7265625" style="191" bestFit="1" customWidth="1"/>
    <col min="9" max="9" width="6.7265625" style="193" bestFit="1" customWidth="1"/>
    <col min="10" max="10" width="7.54296875" style="192" bestFit="1" customWidth="1"/>
    <col min="11" max="11" width="2.54296875" style="14" customWidth="1"/>
    <col min="12" max="16384" width="9.1796875" style="14"/>
  </cols>
  <sheetData>
    <row r="1" spans="1:10" x14ac:dyDescent="0.3">
      <c r="A1" s="183"/>
      <c r="B1" s="390" t="s">
        <v>439</v>
      </c>
      <c r="C1" s="390"/>
      <c r="D1" s="390"/>
      <c r="E1" s="390"/>
      <c r="F1" s="381"/>
      <c r="G1" s="381"/>
      <c r="H1" s="180"/>
      <c r="I1" s="184"/>
      <c r="J1" s="381"/>
    </row>
    <row r="2" spans="1:10" s="16" customFormat="1" x14ac:dyDescent="0.3">
      <c r="A2" s="185"/>
      <c r="B2" s="186"/>
      <c r="C2" s="186"/>
      <c r="D2" s="187" t="s">
        <v>58</v>
      </c>
      <c r="E2" s="188" t="s">
        <v>59</v>
      </c>
      <c r="F2" s="188" t="s">
        <v>910</v>
      </c>
      <c r="G2" s="188" t="s">
        <v>911</v>
      </c>
      <c r="H2" s="189" t="s">
        <v>60</v>
      </c>
      <c r="I2" s="187" t="s">
        <v>61</v>
      </c>
      <c r="J2" s="189" t="s">
        <v>5</v>
      </c>
    </row>
    <row r="3" spans="1:10" x14ac:dyDescent="0.3">
      <c r="A3" s="14">
        <v>1</v>
      </c>
      <c r="B3" s="179">
        <v>201</v>
      </c>
      <c r="C3" s="179">
        <v>241</v>
      </c>
      <c r="D3" s="15" t="s">
        <v>405</v>
      </c>
      <c r="E3" s="182" t="s">
        <v>720</v>
      </c>
      <c r="F3" s="15" t="s">
        <v>98</v>
      </c>
      <c r="G3" s="15" t="s">
        <v>104</v>
      </c>
      <c r="H3" s="25" t="s">
        <v>261</v>
      </c>
      <c r="I3" s="180" t="s">
        <v>261</v>
      </c>
      <c r="J3" s="181" t="s">
        <v>261</v>
      </c>
    </row>
    <row r="4" spans="1:10" x14ac:dyDescent="0.3">
      <c r="A4" s="14">
        <v>2</v>
      </c>
      <c r="B4" s="179">
        <v>204</v>
      </c>
      <c r="C4" s="179">
        <v>205</v>
      </c>
      <c r="D4" s="15" t="s">
        <v>707</v>
      </c>
      <c r="E4" s="15" t="s">
        <v>407</v>
      </c>
      <c r="F4" s="15" t="s">
        <v>257</v>
      </c>
      <c r="G4" s="15" t="s">
        <v>257</v>
      </c>
      <c r="H4" s="25" t="s">
        <v>261</v>
      </c>
      <c r="I4" s="180" t="s">
        <v>261</v>
      </c>
      <c r="J4" s="181" t="s">
        <v>261</v>
      </c>
    </row>
    <row r="5" spans="1:10" x14ac:dyDescent="0.3">
      <c r="A5" s="14">
        <v>3</v>
      </c>
      <c r="B5" s="179">
        <v>206</v>
      </c>
      <c r="C5" s="179">
        <v>208</v>
      </c>
      <c r="D5" s="15" t="s">
        <v>410</v>
      </c>
      <c r="E5" s="15" t="s">
        <v>409</v>
      </c>
      <c r="F5" s="15" t="s">
        <v>257</v>
      </c>
      <c r="G5" s="15" t="s">
        <v>257</v>
      </c>
      <c r="H5" s="25" t="s">
        <v>261</v>
      </c>
      <c r="I5" s="180" t="s">
        <v>261</v>
      </c>
      <c r="J5" s="181" t="s">
        <v>261</v>
      </c>
    </row>
    <row r="6" spans="1:10" x14ac:dyDescent="0.3">
      <c r="A6" s="14">
        <v>4</v>
      </c>
      <c r="B6" s="179">
        <v>207</v>
      </c>
      <c r="C6" s="179">
        <v>255</v>
      </c>
      <c r="D6" s="15" t="s">
        <v>408</v>
      </c>
      <c r="E6" s="182" t="s">
        <v>718</v>
      </c>
      <c r="F6" s="15" t="s">
        <v>257</v>
      </c>
      <c r="G6" s="15" t="s">
        <v>563</v>
      </c>
      <c r="H6" s="25">
        <v>108</v>
      </c>
      <c r="I6" s="180" t="s">
        <v>261</v>
      </c>
      <c r="J6" s="181">
        <v>108</v>
      </c>
    </row>
    <row r="7" spans="1:10" x14ac:dyDescent="0.3">
      <c r="A7" s="14">
        <v>5</v>
      </c>
      <c r="B7" s="179">
        <v>212</v>
      </c>
      <c r="C7" s="179">
        <v>213</v>
      </c>
      <c r="D7" s="15" t="s">
        <v>434</v>
      </c>
      <c r="E7" s="15" t="s">
        <v>435</v>
      </c>
      <c r="F7" s="15" t="s">
        <v>106</v>
      </c>
      <c r="G7" s="15" t="s">
        <v>106</v>
      </c>
      <c r="H7" s="25">
        <v>116</v>
      </c>
      <c r="I7" s="180" t="s">
        <v>261</v>
      </c>
      <c r="J7" s="181">
        <v>116</v>
      </c>
    </row>
    <row r="8" spans="1:10" x14ac:dyDescent="0.3">
      <c r="A8" s="14">
        <v>6</v>
      </c>
      <c r="B8" s="179">
        <v>215</v>
      </c>
      <c r="C8" s="179">
        <v>216</v>
      </c>
      <c r="D8" s="15" t="s">
        <v>290</v>
      </c>
      <c r="E8" s="15" t="s">
        <v>300</v>
      </c>
      <c r="F8" s="15" t="s">
        <v>95</v>
      </c>
      <c r="G8" s="15" t="s">
        <v>95</v>
      </c>
      <c r="H8" s="25">
        <v>343</v>
      </c>
      <c r="I8" s="180">
        <v>346</v>
      </c>
      <c r="J8" s="181">
        <v>689</v>
      </c>
    </row>
    <row r="9" spans="1:10" x14ac:dyDescent="0.3">
      <c r="A9" s="14">
        <v>7</v>
      </c>
      <c r="B9" s="179">
        <v>217</v>
      </c>
      <c r="C9" s="179">
        <v>218</v>
      </c>
      <c r="D9" s="15" t="s">
        <v>422</v>
      </c>
      <c r="E9" s="15" t="s">
        <v>370</v>
      </c>
      <c r="F9" s="15" t="s">
        <v>95</v>
      </c>
      <c r="G9" s="15" t="s">
        <v>95</v>
      </c>
      <c r="H9" s="25" t="s">
        <v>261</v>
      </c>
      <c r="I9" s="180">
        <v>308</v>
      </c>
      <c r="J9" s="181">
        <v>308</v>
      </c>
    </row>
    <row r="10" spans="1:10" x14ac:dyDescent="0.3">
      <c r="A10" s="14">
        <v>8</v>
      </c>
      <c r="B10" s="179">
        <v>219</v>
      </c>
      <c r="C10" s="179">
        <v>221</v>
      </c>
      <c r="D10" s="15" t="s">
        <v>355</v>
      </c>
      <c r="E10" s="15" t="s">
        <v>356</v>
      </c>
      <c r="F10" s="15" t="s">
        <v>70</v>
      </c>
      <c r="G10" s="15" t="s">
        <v>70</v>
      </c>
      <c r="H10" s="25" t="s">
        <v>261</v>
      </c>
      <c r="I10" s="180" t="s">
        <v>261</v>
      </c>
      <c r="J10" s="181" t="s">
        <v>261</v>
      </c>
    </row>
    <row r="11" spans="1:10" x14ac:dyDescent="0.3">
      <c r="A11" s="14">
        <v>9</v>
      </c>
      <c r="B11" s="179">
        <v>220</v>
      </c>
      <c r="C11" s="179">
        <v>222</v>
      </c>
      <c r="D11" s="15" t="s">
        <v>357</v>
      </c>
      <c r="E11" s="15" t="s">
        <v>358</v>
      </c>
      <c r="F11" s="15" t="s">
        <v>70</v>
      </c>
      <c r="G11" s="15" t="s">
        <v>70</v>
      </c>
      <c r="H11" s="25" t="s">
        <v>261</v>
      </c>
      <c r="I11" s="180">
        <v>145</v>
      </c>
      <c r="J11" s="181">
        <v>145</v>
      </c>
    </row>
    <row r="12" spans="1:10" x14ac:dyDescent="0.3">
      <c r="A12" s="14">
        <v>10</v>
      </c>
      <c r="B12" s="179">
        <v>210</v>
      </c>
      <c r="C12" s="179">
        <v>211</v>
      </c>
      <c r="D12" s="15" t="s">
        <v>362</v>
      </c>
      <c r="E12" s="15" t="s">
        <v>397</v>
      </c>
      <c r="F12" s="15" t="s">
        <v>253</v>
      </c>
      <c r="G12" s="15" t="s">
        <v>253</v>
      </c>
      <c r="H12" s="25">
        <v>316</v>
      </c>
      <c r="I12" s="180">
        <v>216</v>
      </c>
      <c r="J12" s="181">
        <v>532</v>
      </c>
    </row>
    <row r="13" spans="1:10" x14ac:dyDescent="0.3">
      <c r="A13" s="14">
        <v>11</v>
      </c>
      <c r="B13" s="179">
        <v>232</v>
      </c>
      <c r="C13" s="179">
        <v>227</v>
      </c>
      <c r="D13" s="182" t="s">
        <v>726</v>
      </c>
      <c r="E13" s="182" t="s">
        <v>416</v>
      </c>
      <c r="F13" s="15" t="s">
        <v>54</v>
      </c>
      <c r="G13" s="15" t="s">
        <v>275</v>
      </c>
      <c r="H13" s="25" t="s">
        <v>261</v>
      </c>
      <c r="I13" s="180" t="s">
        <v>261</v>
      </c>
      <c r="J13" s="181" t="s">
        <v>261</v>
      </c>
    </row>
    <row r="14" spans="1:10" x14ac:dyDescent="0.3">
      <c r="A14" s="14">
        <v>12</v>
      </c>
      <c r="B14" s="179">
        <v>223</v>
      </c>
      <c r="C14" s="179">
        <v>224</v>
      </c>
      <c r="D14" s="15" t="s">
        <v>281</v>
      </c>
      <c r="E14" s="15" t="s">
        <v>282</v>
      </c>
      <c r="F14" s="15" t="s">
        <v>272</v>
      </c>
      <c r="G14" s="15" t="s">
        <v>272</v>
      </c>
      <c r="H14" s="25">
        <v>316</v>
      </c>
      <c r="I14" s="180">
        <v>350</v>
      </c>
      <c r="J14" s="181">
        <v>666</v>
      </c>
    </row>
    <row r="15" spans="1:10" x14ac:dyDescent="0.3">
      <c r="A15" s="14">
        <v>13</v>
      </c>
      <c r="B15" s="179">
        <v>225</v>
      </c>
      <c r="C15" s="179">
        <v>226</v>
      </c>
      <c r="D15" s="15" t="s">
        <v>400</v>
      </c>
      <c r="E15" s="15" t="s">
        <v>301</v>
      </c>
      <c r="F15" s="15" t="s">
        <v>272</v>
      </c>
      <c r="G15" s="15" t="s">
        <v>272</v>
      </c>
      <c r="H15" s="25" t="s">
        <v>261</v>
      </c>
      <c r="I15" s="180">
        <v>335</v>
      </c>
      <c r="J15" s="181">
        <v>335</v>
      </c>
    </row>
    <row r="16" spans="1:10" x14ac:dyDescent="0.3">
      <c r="A16" s="14">
        <v>14</v>
      </c>
      <c r="B16" s="179">
        <v>202</v>
      </c>
      <c r="C16" s="179">
        <v>203</v>
      </c>
      <c r="D16" s="15" t="s">
        <v>401</v>
      </c>
      <c r="E16" s="15" t="s">
        <v>385</v>
      </c>
      <c r="F16" s="15" t="s">
        <v>272</v>
      </c>
      <c r="G16" s="15" t="s">
        <v>272</v>
      </c>
      <c r="H16" s="25" t="s">
        <v>261</v>
      </c>
      <c r="I16" s="180">
        <v>240</v>
      </c>
      <c r="J16" s="181">
        <v>240</v>
      </c>
    </row>
    <row r="17" spans="1:10" x14ac:dyDescent="0.3">
      <c r="A17" s="14">
        <v>15</v>
      </c>
      <c r="B17" s="179">
        <v>230</v>
      </c>
      <c r="C17" s="179">
        <v>231</v>
      </c>
      <c r="D17" s="15" t="s">
        <v>363</v>
      </c>
      <c r="E17" s="15" t="s">
        <v>725</v>
      </c>
      <c r="F17" s="15" t="s">
        <v>54</v>
      </c>
      <c r="G17" s="15" t="s">
        <v>54</v>
      </c>
      <c r="H17" s="25">
        <v>308</v>
      </c>
      <c r="I17" s="180" t="s">
        <v>261</v>
      </c>
      <c r="J17" s="181">
        <v>308</v>
      </c>
    </row>
    <row r="18" spans="1:10" x14ac:dyDescent="0.3">
      <c r="A18" s="14">
        <v>16</v>
      </c>
      <c r="B18" s="179">
        <v>233</v>
      </c>
      <c r="C18" s="179">
        <v>234</v>
      </c>
      <c r="D18" s="15" t="s">
        <v>294</v>
      </c>
      <c r="E18" s="15" t="s">
        <v>285</v>
      </c>
      <c r="F18" s="15" t="s">
        <v>259</v>
      </c>
      <c r="G18" s="15" t="s">
        <v>259</v>
      </c>
      <c r="H18" s="25">
        <v>345</v>
      </c>
      <c r="I18" s="180">
        <v>316</v>
      </c>
      <c r="J18" s="181">
        <v>661</v>
      </c>
    </row>
    <row r="19" spans="1:10" x14ac:dyDescent="0.3">
      <c r="A19" s="14">
        <v>17</v>
      </c>
      <c r="B19" s="179">
        <v>235</v>
      </c>
      <c r="C19" s="179">
        <v>236</v>
      </c>
      <c r="D19" s="182" t="s">
        <v>419</v>
      </c>
      <c r="E19" s="182" t="s">
        <v>420</v>
      </c>
      <c r="F19" s="15" t="s">
        <v>418</v>
      </c>
      <c r="G19" s="15" t="s">
        <v>418</v>
      </c>
      <c r="H19" s="25" t="s">
        <v>261</v>
      </c>
      <c r="I19" s="180" t="s">
        <v>261</v>
      </c>
      <c r="J19" s="181" t="s">
        <v>261</v>
      </c>
    </row>
    <row r="20" spans="1:10" x14ac:dyDescent="0.3">
      <c r="A20" s="14">
        <v>18</v>
      </c>
      <c r="B20" s="179">
        <v>242</v>
      </c>
      <c r="C20" s="179">
        <v>245</v>
      </c>
      <c r="D20" s="15" t="s">
        <v>396</v>
      </c>
      <c r="E20" s="15" t="s">
        <v>369</v>
      </c>
      <c r="F20" s="15" t="s">
        <v>94</v>
      </c>
      <c r="G20" s="15" t="s">
        <v>94</v>
      </c>
      <c r="H20" s="25">
        <v>245</v>
      </c>
      <c r="I20" s="180">
        <v>316</v>
      </c>
      <c r="J20" s="181">
        <v>561</v>
      </c>
    </row>
    <row r="21" spans="1:10" x14ac:dyDescent="0.3">
      <c r="A21" s="14">
        <v>19</v>
      </c>
      <c r="B21" s="179">
        <v>243</v>
      </c>
      <c r="C21" s="179">
        <v>244</v>
      </c>
      <c r="D21" s="15" t="s">
        <v>283</v>
      </c>
      <c r="E21" s="15" t="s">
        <v>399</v>
      </c>
      <c r="F21" s="15" t="s">
        <v>94</v>
      </c>
      <c r="G21" s="15" t="s">
        <v>94</v>
      </c>
      <c r="H21" s="25">
        <v>357</v>
      </c>
      <c r="I21" s="180">
        <v>216</v>
      </c>
      <c r="J21" s="181">
        <v>573</v>
      </c>
    </row>
    <row r="22" spans="1:10" x14ac:dyDescent="0.3">
      <c r="A22" s="14">
        <v>20</v>
      </c>
      <c r="B22" s="179">
        <v>253</v>
      </c>
      <c r="C22" s="179">
        <v>254</v>
      </c>
      <c r="D22" s="15" t="s">
        <v>716</v>
      </c>
      <c r="E22" s="15" t="s">
        <v>717</v>
      </c>
      <c r="F22" s="15" t="s">
        <v>563</v>
      </c>
      <c r="G22" s="15" t="s">
        <v>563</v>
      </c>
      <c r="H22" s="25" t="s">
        <v>261</v>
      </c>
      <c r="I22" s="180" t="s">
        <v>261</v>
      </c>
      <c r="J22" s="181" t="s">
        <v>261</v>
      </c>
    </row>
    <row r="23" spans="1:10" x14ac:dyDescent="0.3">
      <c r="A23" s="14">
        <v>21</v>
      </c>
      <c r="B23" s="179">
        <v>246</v>
      </c>
      <c r="C23" s="179">
        <v>270</v>
      </c>
      <c r="D23" s="15" t="s">
        <v>277</v>
      </c>
      <c r="E23" s="15" t="s">
        <v>286</v>
      </c>
      <c r="F23" s="15" t="s">
        <v>71</v>
      </c>
      <c r="G23" s="15" t="s">
        <v>71</v>
      </c>
      <c r="H23" s="25">
        <v>364</v>
      </c>
      <c r="I23" s="180">
        <v>360</v>
      </c>
      <c r="J23" s="181">
        <v>724</v>
      </c>
    </row>
    <row r="24" spans="1:10" x14ac:dyDescent="0.3">
      <c r="A24" s="14">
        <v>22</v>
      </c>
      <c r="B24" s="179">
        <v>247</v>
      </c>
      <c r="C24" s="179">
        <v>248</v>
      </c>
      <c r="D24" s="15" t="s">
        <v>335</v>
      </c>
      <c r="E24" s="15" t="s">
        <v>336</v>
      </c>
      <c r="F24" s="15" t="s">
        <v>71</v>
      </c>
      <c r="G24" s="15" t="s">
        <v>71</v>
      </c>
      <c r="H24" s="25">
        <v>164</v>
      </c>
      <c r="I24" s="180">
        <v>256</v>
      </c>
      <c r="J24" s="181">
        <v>420</v>
      </c>
    </row>
    <row r="25" spans="1:10" x14ac:dyDescent="0.3">
      <c r="A25" s="14">
        <v>23</v>
      </c>
      <c r="B25" s="179">
        <v>258</v>
      </c>
      <c r="C25" s="179">
        <v>259</v>
      </c>
      <c r="D25" s="15" t="s">
        <v>703</v>
      </c>
      <c r="E25" s="15" t="s">
        <v>907</v>
      </c>
      <c r="F25" s="15" t="s">
        <v>545</v>
      </c>
      <c r="G25" s="15" t="s">
        <v>545</v>
      </c>
      <c r="H25" s="25" t="s">
        <v>261</v>
      </c>
      <c r="I25" s="180" t="s">
        <v>261</v>
      </c>
      <c r="J25" s="181" t="s">
        <v>261</v>
      </c>
    </row>
    <row r="26" spans="1:10" x14ac:dyDescent="0.3">
      <c r="A26" s="14">
        <v>24</v>
      </c>
      <c r="B26" s="179">
        <v>260</v>
      </c>
      <c r="C26" s="179">
        <v>261</v>
      </c>
      <c r="D26" s="15" t="s">
        <v>705</v>
      </c>
      <c r="E26" s="15" t="s">
        <v>640</v>
      </c>
      <c r="F26" s="15" t="s">
        <v>106</v>
      </c>
      <c r="G26" s="15" t="s">
        <v>106</v>
      </c>
      <c r="H26" s="25" t="s">
        <v>261</v>
      </c>
      <c r="I26" s="180" t="s">
        <v>261</v>
      </c>
      <c r="J26" s="181" t="s">
        <v>261</v>
      </c>
    </row>
    <row r="27" spans="1:10" x14ac:dyDescent="0.3">
      <c r="A27" s="14">
        <v>25</v>
      </c>
      <c r="B27" s="179">
        <v>262</v>
      </c>
      <c r="C27" s="179">
        <v>263</v>
      </c>
      <c r="D27" s="15" t="s">
        <v>292</v>
      </c>
      <c r="E27" s="15" t="s">
        <v>287</v>
      </c>
      <c r="F27" s="15" t="s">
        <v>70</v>
      </c>
      <c r="G27" s="15" t="s">
        <v>70</v>
      </c>
      <c r="H27" s="25">
        <v>358</v>
      </c>
      <c r="I27" s="180">
        <v>349</v>
      </c>
      <c r="J27" s="181">
        <v>707</v>
      </c>
    </row>
    <row r="28" spans="1:10" x14ac:dyDescent="0.3">
      <c r="A28" s="14">
        <v>26</v>
      </c>
      <c r="B28" s="179">
        <v>264</v>
      </c>
      <c r="C28" s="179">
        <v>265</v>
      </c>
      <c r="D28" s="15" t="s">
        <v>368</v>
      </c>
      <c r="E28" s="15" t="s">
        <v>367</v>
      </c>
      <c r="F28" s="15" t="s">
        <v>70</v>
      </c>
      <c r="G28" s="15" t="s">
        <v>70</v>
      </c>
      <c r="H28" s="25">
        <v>308</v>
      </c>
      <c r="I28" s="180">
        <v>316</v>
      </c>
      <c r="J28" s="181">
        <v>624</v>
      </c>
    </row>
    <row r="29" spans="1:10" x14ac:dyDescent="0.3">
      <c r="A29" s="14">
        <v>27</v>
      </c>
      <c r="B29" s="179">
        <v>266</v>
      </c>
      <c r="C29" s="179">
        <v>267</v>
      </c>
      <c r="D29" s="15" t="s">
        <v>364</v>
      </c>
      <c r="E29" s="15" t="s">
        <v>423</v>
      </c>
      <c r="F29" s="15" t="s">
        <v>71</v>
      </c>
      <c r="G29" s="15" t="s">
        <v>71</v>
      </c>
      <c r="H29" s="25">
        <v>308</v>
      </c>
      <c r="I29" s="180" t="s">
        <v>261</v>
      </c>
      <c r="J29" s="181">
        <v>308</v>
      </c>
    </row>
    <row r="30" spans="1:10" x14ac:dyDescent="0.3">
      <c r="A30" s="14">
        <v>28</v>
      </c>
      <c r="B30" s="179">
        <v>237</v>
      </c>
      <c r="C30" s="179">
        <v>268</v>
      </c>
      <c r="D30" s="15" t="s">
        <v>372</v>
      </c>
      <c r="E30" s="15" t="s">
        <v>296</v>
      </c>
      <c r="F30" s="15" t="s">
        <v>256</v>
      </c>
      <c r="G30" s="15" t="s">
        <v>256</v>
      </c>
      <c r="H30" s="25">
        <v>316</v>
      </c>
      <c r="I30" s="180">
        <v>346</v>
      </c>
      <c r="J30" s="181">
        <v>662</v>
      </c>
    </row>
    <row r="31" spans="1:10" x14ac:dyDescent="0.3">
      <c r="A31" s="14">
        <v>29</v>
      </c>
      <c r="B31" s="179">
        <v>238</v>
      </c>
      <c r="C31" s="179">
        <v>269</v>
      </c>
      <c r="D31" s="15" t="s">
        <v>430</v>
      </c>
      <c r="E31" s="15" t="s">
        <v>699</v>
      </c>
      <c r="F31" s="15" t="s">
        <v>256</v>
      </c>
      <c r="G31" s="15" t="s">
        <v>100</v>
      </c>
      <c r="H31" s="25" t="s">
        <v>261</v>
      </c>
      <c r="I31" s="180" t="s">
        <v>261</v>
      </c>
      <c r="J31" s="181" t="s">
        <v>261</v>
      </c>
    </row>
    <row r="32" spans="1:10" x14ac:dyDescent="0.3">
      <c r="A32" s="14">
        <v>30</v>
      </c>
      <c r="B32" s="179">
        <v>256</v>
      </c>
      <c r="C32" s="179">
        <v>257</v>
      </c>
      <c r="D32" s="15" t="s">
        <v>278</v>
      </c>
      <c r="E32" s="15" t="s">
        <v>280</v>
      </c>
      <c r="F32" s="15" t="s">
        <v>95</v>
      </c>
      <c r="G32" s="15" t="s">
        <v>95</v>
      </c>
      <c r="H32" s="25">
        <v>340</v>
      </c>
      <c r="I32" s="180">
        <v>357</v>
      </c>
      <c r="J32" s="181">
        <v>697</v>
      </c>
    </row>
    <row r="33" spans="1:10" x14ac:dyDescent="0.3">
      <c r="A33" s="14">
        <v>31</v>
      </c>
      <c r="B33" s="179"/>
      <c r="C33" s="179">
        <v>278</v>
      </c>
      <c r="D33" s="15" t="s">
        <v>261</v>
      </c>
      <c r="E33" s="182" t="s">
        <v>655</v>
      </c>
      <c r="F33" s="15" t="s">
        <v>261</v>
      </c>
      <c r="G33" s="15" t="s">
        <v>94</v>
      </c>
      <c r="H33" s="25"/>
      <c r="I33" s="180">
        <v>146</v>
      </c>
      <c r="J33" s="181">
        <v>146</v>
      </c>
    </row>
    <row r="34" spans="1:10" x14ac:dyDescent="0.3">
      <c r="A34" s="14">
        <v>32</v>
      </c>
      <c r="B34" s="179">
        <v>249</v>
      </c>
      <c r="C34" s="179">
        <v>252</v>
      </c>
      <c r="D34" s="15" t="s">
        <v>413</v>
      </c>
      <c r="E34" s="15" t="s">
        <v>398</v>
      </c>
      <c r="F34" s="15" t="s">
        <v>112</v>
      </c>
      <c r="G34" s="15" t="s">
        <v>112</v>
      </c>
      <c r="H34" s="25" t="s">
        <v>261</v>
      </c>
      <c r="I34" s="180">
        <v>208</v>
      </c>
      <c r="J34" s="181">
        <v>208</v>
      </c>
    </row>
    <row r="35" spans="1:10" x14ac:dyDescent="0.3">
      <c r="A35" s="14">
        <v>33</v>
      </c>
      <c r="B35" s="179">
        <v>250</v>
      </c>
      <c r="C35" s="179">
        <v>251</v>
      </c>
      <c r="D35" s="15" t="s">
        <v>288</v>
      </c>
      <c r="E35" s="15" t="s">
        <v>412</v>
      </c>
      <c r="F35" s="15" t="s">
        <v>112</v>
      </c>
      <c r="G35" s="15" t="s">
        <v>112</v>
      </c>
      <c r="H35" s="25" t="s">
        <v>261</v>
      </c>
      <c r="I35" s="180" t="s">
        <v>261</v>
      </c>
      <c r="J35" s="181" t="s">
        <v>261</v>
      </c>
    </row>
    <row r="36" spans="1:10" x14ac:dyDescent="0.3">
      <c r="A36" s="14">
        <v>34</v>
      </c>
      <c r="B36" s="179">
        <v>239</v>
      </c>
      <c r="C36" s="179">
        <v>240</v>
      </c>
      <c r="D36" s="15" t="s">
        <v>719</v>
      </c>
      <c r="E36" s="15" t="s">
        <v>371</v>
      </c>
      <c r="F36" s="15" t="s">
        <v>104</v>
      </c>
      <c r="G36" s="15" t="s">
        <v>104</v>
      </c>
      <c r="H36" s="25" t="s">
        <v>261</v>
      </c>
      <c r="I36" s="180">
        <v>308</v>
      </c>
      <c r="J36" s="181">
        <v>308</v>
      </c>
    </row>
    <row r="37" spans="1:10" x14ac:dyDescent="0.3">
      <c r="A37" s="14">
        <v>35</v>
      </c>
      <c r="B37" s="179">
        <v>281</v>
      </c>
      <c r="C37" s="179">
        <v>282</v>
      </c>
      <c r="D37" s="15" t="s">
        <v>366</v>
      </c>
      <c r="E37" s="15" t="s">
        <v>389</v>
      </c>
      <c r="F37" s="15" t="s">
        <v>100</v>
      </c>
      <c r="G37" s="15" t="s">
        <v>100</v>
      </c>
      <c r="H37" s="25">
        <v>316</v>
      </c>
      <c r="I37" s="180">
        <v>216</v>
      </c>
      <c r="J37" s="181">
        <v>532</v>
      </c>
    </row>
    <row r="38" spans="1:10" x14ac:dyDescent="0.3">
      <c r="A38" s="14">
        <v>36</v>
      </c>
      <c r="B38" s="179">
        <v>279</v>
      </c>
      <c r="C38" s="179">
        <v>280</v>
      </c>
      <c r="D38" s="15" t="s">
        <v>359</v>
      </c>
      <c r="E38" s="15" t="s">
        <v>360</v>
      </c>
      <c r="F38" s="15" t="s">
        <v>545</v>
      </c>
      <c r="G38" s="15" t="s">
        <v>545</v>
      </c>
      <c r="H38" s="25">
        <v>316</v>
      </c>
      <c r="I38" s="180">
        <v>308</v>
      </c>
      <c r="J38" s="181">
        <v>624</v>
      </c>
    </row>
    <row r="39" spans="1:10" x14ac:dyDescent="0.3">
      <c r="A39" s="14">
        <v>37</v>
      </c>
      <c r="B39" s="179">
        <v>273</v>
      </c>
      <c r="C39" s="179">
        <v>284</v>
      </c>
      <c r="D39" s="15" t="s">
        <v>438</v>
      </c>
      <c r="E39" s="15" t="s">
        <v>365</v>
      </c>
      <c r="F39" s="15" t="s">
        <v>101</v>
      </c>
      <c r="G39" s="15" t="s">
        <v>101</v>
      </c>
      <c r="H39" s="25" t="s">
        <v>261</v>
      </c>
      <c r="I39" s="180">
        <v>308</v>
      </c>
      <c r="J39" s="181">
        <v>308</v>
      </c>
    </row>
    <row r="40" spans="1:10" x14ac:dyDescent="0.3">
      <c r="A40" s="14">
        <v>38</v>
      </c>
      <c r="B40" s="179">
        <v>274</v>
      </c>
      <c r="C40" s="179">
        <v>285</v>
      </c>
      <c r="D40" s="15" t="s">
        <v>437</v>
      </c>
      <c r="E40" s="15" t="s">
        <v>908</v>
      </c>
      <c r="F40" s="15" t="s">
        <v>101</v>
      </c>
      <c r="G40" s="15" t="s">
        <v>101</v>
      </c>
      <c r="H40" s="25">
        <v>130</v>
      </c>
      <c r="I40" s="180" t="s">
        <v>261</v>
      </c>
      <c r="J40" s="181">
        <v>130</v>
      </c>
    </row>
  </sheetData>
  <mergeCells count="1">
    <mergeCell ref="B1:E1"/>
  </mergeCells>
  <conditionalFormatting sqref="B1:C1048576">
    <cfRule type="duplicateValues" dxfId="100" priority="1"/>
  </conditionalFormatting>
  <conditionalFormatting sqref="B4:C40">
    <cfRule type="duplicateValues" dxfId="99" priority="8059"/>
  </conditionalFormatting>
  <conditionalFormatting sqref="B41:C1048576 B1:C3">
    <cfRule type="duplicateValues" dxfId="98" priority="8053"/>
  </conditionalFormatting>
  <conditionalFormatting sqref="D3:E3">
    <cfRule type="duplicateValues" dxfId="97" priority="8"/>
    <cfRule type="duplicateValues" dxfId="96" priority="9"/>
    <cfRule type="duplicateValues" dxfId="95" priority="10"/>
  </conditionalFormatting>
  <conditionalFormatting sqref="D4:E40">
    <cfRule type="duplicateValues" dxfId="94" priority="8060"/>
    <cfRule type="duplicateValues" dxfId="93" priority="8061"/>
    <cfRule type="duplicateValues" dxfId="92" priority="8062"/>
  </conditionalFormatting>
  <conditionalFormatting sqref="D41:E1048576 D1:E2">
    <cfRule type="duplicateValues" dxfId="91" priority="8056"/>
  </conditionalFormatting>
  <printOptions horizontalCentered="1"/>
  <pageMargins left="0" right="0" top="0.35433070866141736" bottom="0.15748031496062992" header="0.31496062992125984" footer="0.31496062992125984"/>
  <pageSetup paperSize="9" scale="105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ayfa9">
    <tabColor theme="9" tint="-0.499984740745262"/>
  </sheetPr>
  <dimension ref="A1:J74"/>
  <sheetViews>
    <sheetView zoomScaleNormal="100" workbookViewId="0">
      <selection activeCell="H18" sqref="H18"/>
    </sheetView>
  </sheetViews>
  <sheetFormatPr defaultColWidth="9.1796875" defaultRowHeight="12" x14ac:dyDescent="0.3"/>
  <cols>
    <col min="1" max="1" width="4.7265625" style="111" customWidth="1"/>
    <col min="2" max="2" width="4" style="7" bestFit="1" customWidth="1"/>
    <col min="3" max="3" width="4.54296875" style="7" bestFit="1" customWidth="1"/>
    <col min="4" max="4" width="23.1796875" style="7" bestFit="1" customWidth="1"/>
    <col min="5" max="5" width="23" style="7" bestFit="1" customWidth="1"/>
    <col min="6" max="6" width="4.54296875" style="7" bestFit="1" customWidth="1"/>
    <col min="7" max="7" width="5.26953125" style="7" bestFit="1" customWidth="1"/>
    <col min="8" max="8" width="6.7265625" style="7" bestFit="1" customWidth="1"/>
    <col min="9" max="9" width="7.453125" style="7" bestFit="1" customWidth="1"/>
    <col min="10" max="10" width="7.7265625" style="10" bestFit="1" customWidth="1"/>
    <col min="11" max="16384" width="9.1796875" style="7"/>
  </cols>
  <sheetData>
    <row r="1" spans="1:10" s="14" customFormat="1" x14ac:dyDescent="0.3">
      <c r="A1" s="132"/>
      <c r="B1" s="390" t="s">
        <v>441</v>
      </c>
      <c r="C1" s="390"/>
      <c r="D1" s="390"/>
      <c r="E1" s="390"/>
      <c r="F1" s="381"/>
      <c r="G1" s="381"/>
      <c r="H1" s="180"/>
      <c r="I1" s="184"/>
      <c r="J1" s="381"/>
    </row>
    <row r="2" spans="1:10" s="16" customFormat="1" x14ac:dyDescent="0.3">
      <c r="A2" s="2"/>
      <c r="B2" s="186"/>
      <c r="C2" s="186"/>
      <c r="D2" s="187" t="s">
        <v>58</v>
      </c>
      <c r="E2" s="188" t="s">
        <v>59</v>
      </c>
      <c r="F2" s="187" t="s">
        <v>910</v>
      </c>
      <c r="G2" s="188" t="s">
        <v>911</v>
      </c>
      <c r="H2" s="189" t="s">
        <v>60</v>
      </c>
      <c r="I2" s="187" t="s">
        <v>61</v>
      </c>
      <c r="J2" s="189" t="s">
        <v>5</v>
      </c>
    </row>
    <row r="3" spans="1:10" s="14" customFormat="1" x14ac:dyDescent="0.3">
      <c r="A3" s="164">
        <v>1</v>
      </c>
      <c r="B3" s="194">
        <v>101</v>
      </c>
      <c r="C3" s="179"/>
      <c r="D3" s="8" t="s">
        <v>492</v>
      </c>
      <c r="E3" s="15" t="s">
        <v>261</v>
      </c>
      <c r="F3" s="8" t="s">
        <v>95</v>
      </c>
      <c r="G3" s="15" t="s">
        <v>261</v>
      </c>
      <c r="H3" s="25" t="s">
        <v>261</v>
      </c>
      <c r="I3" s="180"/>
      <c r="J3" s="181" t="s">
        <v>261</v>
      </c>
    </row>
    <row r="4" spans="1:10" x14ac:dyDescent="0.3">
      <c r="A4" s="164">
        <v>2</v>
      </c>
      <c r="B4" s="194">
        <v>104</v>
      </c>
      <c r="C4" s="179">
        <v>203</v>
      </c>
      <c r="D4" s="8" t="s">
        <v>402</v>
      </c>
      <c r="E4" s="15" t="s">
        <v>385</v>
      </c>
      <c r="F4" s="8" t="s">
        <v>98</v>
      </c>
      <c r="G4" s="15" t="s">
        <v>272</v>
      </c>
      <c r="H4" s="112" t="s">
        <v>261</v>
      </c>
      <c r="I4" s="180">
        <v>240</v>
      </c>
      <c r="J4" s="205">
        <v>240</v>
      </c>
    </row>
    <row r="5" spans="1:10" x14ac:dyDescent="0.3">
      <c r="A5" s="164">
        <v>3</v>
      </c>
      <c r="B5" s="194">
        <v>105</v>
      </c>
      <c r="C5" s="179">
        <v>202</v>
      </c>
      <c r="D5" s="8" t="s">
        <v>404</v>
      </c>
      <c r="E5" s="15" t="s">
        <v>401</v>
      </c>
      <c r="F5" s="8" t="s">
        <v>98</v>
      </c>
      <c r="G5" s="15" t="s">
        <v>272</v>
      </c>
      <c r="H5" s="112" t="s">
        <v>261</v>
      </c>
      <c r="I5" s="180" t="s">
        <v>261</v>
      </c>
      <c r="J5" s="205" t="s">
        <v>261</v>
      </c>
    </row>
    <row r="6" spans="1:10" x14ac:dyDescent="0.3">
      <c r="A6" s="164">
        <v>4</v>
      </c>
      <c r="B6" s="194">
        <v>106</v>
      </c>
      <c r="C6" s="179">
        <v>205</v>
      </c>
      <c r="D6" s="8" t="s">
        <v>515</v>
      </c>
      <c r="E6" s="15" t="s">
        <v>407</v>
      </c>
      <c r="F6" s="8" t="s">
        <v>257</v>
      </c>
      <c r="G6" s="15" t="s">
        <v>257</v>
      </c>
      <c r="H6" s="112">
        <v>216</v>
      </c>
      <c r="I6" s="180" t="s">
        <v>261</v>
      </c>
      <c r="J6" s="205">
        <v>216</v>
      </c>
    </row>
    <row r="7" spans="1:10" x14ac:dyDescent="0.3">
      <c r="A7" s="164">
        <v>5</v>
      </c>
      <c r="B7" s="194">
        <v>107</v>
      </c>
      <c r="C7" s="179">
        <v>204</v>
      </c>
      <c r="D7" s="8" t="s">
        <v>406</v>
      </c>
      <c r="E7" s="15" t="s">
        <v>707</v>
      </c>
      <c r="F7" s="8" t="s">
        <v>257</v>
      </c>
      <c r="G7" s="15" t="s">
        <v>257</v>
      </c>
      <c r="H7" s="112" t="s">
        <v>261</v>
      </c>
      <c r="I7" s="180" t="s">
        <v>261</v>
      </c>
      <c r="J7" s="205" t="s">
        <v>261</v>
      </c>
    </row>
    <row r="8" spans="1:10" x14ac:dyDescent="0.3">
      <c r="A8" s="164">
        <v>6</v>
      </c>
      <c r="B8" s="194">
        <v>108</v>
      </c>
      <c r="C8" s="179">
        <v>206</v>
      </c>
      <c r="D8" s="8" t="s">
        <v>519</v>
      </c>
      <c r="E8" s="15" t="s">
        <v>410</v>
      </c>
      <c r="F8" s="8" t="s">
        <v>257</v>
      </c>
      <c r="G8" s="15" t="s">
        <v>257</v>
      </c>
      <c r="H8" s="112">
        <v>120</v>
      </c>
      <c r="I8" s="180" t="s">
        <v>261</v>
      </c>
      <c r="J8" s="205">
        <v>120</v>
      </c>
    </row>
    <row r="9" spans="1:10" x14ac:dyDescent="0.3">
      <c r="A9" s="164">
        <v>7</v>
      </c>
      <c r="B9" s="194">
        <v>109</v>
      </c>
      <c r="C9" s="179">
        <v>210</v>
      </c>
      <c r="D9" s="8" t="s">
        <v>516</v>
      </c>
      <c r="E9" s="15" t="s">
        <v>362</v>
      </c>
      <c r="F9" s="8" t="s">
        <v>257</v>
      </c>
      <c r="G9" s="15" t="s">
        <v>253</v>
      </c>
      <c r="H9" s="112" t="s">
        <v>261</v>
      </c>
      <c r="I9" s="180">
        <v>316</v>
      </c>
      <c r="J9" s="205">
        <v>316</v>
      </c>
    </row>
    <row r="10" spans="1:10" x14ac:dyDescent="0.3">
      <c r="A10" s="164">
        <v>8</v>
      </c>
      <c r="B10" s="194">
        <v>110</v>
      </c>
      <c r="C10" s="179">
        <v>208</v>
      </c>
      <c r="D10" s="8" t="s">
        <v>517</v>
      </c>
      <c r="E10" s="15" t="s">
        <v>409</v>
      </c>
      <c r="F10" s="8" t="s">
        <v>257</v>
      </c>
      <c r="G10" s="15" t="s">
        <v>257</v>
      </c>
      <c r="H10" s="112" t="s">
        <v>261</v>
      </c>
      <c r="I10" s="180" t="s">
        <v>261</v>
      </c>
      <c r="J10" s="205" t="s">
        <v>261</v>
      </c>
    </row>
    <row r="11" spans="1:10" x14ac:dyDescent="0.3">
      <c r="A11" s="164">
        <v>9</v>
      </c>
      <c r="B11" s="194">
        <v>113</v>
      </c>
      <c r="C11" s="179">
        <v>212</v>
      </c>
      <c r="D11" s="8" t="s">
        <v>548</v>
      </c>
      <c r="E11" s="15" t="s">
        <v>434</v>
      </c>
      <c r="F11" s="8" t="s">
        <v>106</v>
      </c>
      <c r="G11" s="15" t="s">
        <v>106</v>
      </c>
      <c r="H11" s="112" t="s">
        <v>261</v>
      </c>
      <c r="I11" s="180">
        <v>116</v>
      </c>
      <c r="J11" s="205">
        <v>116</v>
      </c>
    </row>
    <row r="12" spans="1:10" x14ac:dyDescent="0.3">
      <c r="A12" s="164">
        <v>10</v>
      </c>
      <c r="B12" s="194">
        <v>114</v>
      </c>
      <c r="C12" s="179">
        <v>227</v>
      </c>
      <c r="D12" s="8" t="s">
        <v>549</v>
      </c>
      <c r="E12" s="182" t="s">
        <v>416</v>
      </c>
      <c r="F12" s="8" t="s">
        <v>106</v>
      </c>
      <c r="G12" s="182" t="s">
        <v>275</v>
      </c>
      <c r="H12" s="112" t="s">
        <v>261</v>
      </c>
      <c r="I12" s="180" t="s">
        <v>261</v>
      </c>
      <c r="J12" s="205" t="s">
        <v>261</v>
      </c>
    </row>
    <row r="13" spans="1:10" x14ac:dyDescent="0.3">
      <c r="A13" s="164">
        <v>11</v>
      </c>
      <c r="B13" s="194">
        <v>115</v>
      </c>
      <c r="C13" s="179">
        <v>213</v>
      </c>
      <c r="D13" s="8" t="s">
        <v>373</v>
      </c>
      <c r="E13" s="15" t="s">
        <v>435</v>
      </c>
      <c r="F13" s="8" t="s">
        <v>106</v>
      </c>
      <c r="G13" s="15" t="s">
        <v>106</v>
      </c>
      <c r="H13" s="112">
        <v>316</v>
      </c>
      <c r="I13" s="180" t="s">
        <v>261</v>
      </c>
      <c r="J13" s="205">
        <v>316</v>
      </c>
    </row>
    <row r="14" spans="1:10" x14ac:dyDescent="0.3">
      <c r="A14" s="164">
        <v>12</v>
      </c>
      <c r="B14" s="194">
        <v>119</v>
      </c>
      <c r="C14" s="179">
        <v>215</v>
      </c>
      <c r="D14" s="8" t="s">
        <v>307</v>
      </c>
      <c r="E14" s="15" t="s">
        <v>290</v>
      </c>
      <c r="F14" s="8" t="s">
        <v>253</v>
      </c>
      <c r="G14" s="15" t="s">
        <v>95</v>
      </c>
      <c r="H14" s="112">
        <v>352</v>
      </c>
      <c r="I14" s="180">
        <v>343</v>
      </c>
      <c r="J14" s="205">
        <v>695</v>
      </c>
    </row>
    <row r="15" spans="1:10" x14ac:dyDescent="0.3">
      <c r="A15" s="164">
        <v>13</v>
      </c>
      <c r="B15" s="194">
        <v>120</v>
      </c>
      <c r="C15" s="179">
        <v>217</v>
      </c>
      <c r="D15" s="8" t="s">
        <v>374</v>
      </c>
      <c r="E15" s="15" t="s">
        <v>422</v>
      </c>
      <c r="F15" s="8" t="s">
        <v>101</v>
      </c>
      <c r="G15" s="15" t="s">
        <v>95</v>
      </c>
      <c r="H15" s="112">
        <v>316</v>
      </c>
      <c r="I15" s="180" t="s">
        <v>261</v>
      </c>
      <c r="J15" s="205">
        <v>316</v>
      </c>
    </row>
    <row r="16" spans="1:10" x14ac:dyDescent="0.3">
      <c r="A16" s="164">
        <v>14</v>
      </c>
      <c r="B16" s="194">
        <v>121</v>
      </c>
      <c r="C16" s="179">
        <v>218</v>
      </c>
      <c r="D16" s="8" t="s">
        <v>380</v>
      </c>
      <c r="E16" s="15" t="s">
        <v>370</v>
      </c>
      <c r="F16" s="8" t="s">
        <v>101</v>
      </c>
      <c r="G16" s="15" t="s">
        <v>95</v>
      </c>
      <c r="H16" s="112">
        <v>308</v>
      </c>
      <c r="I16" s="180">
        <v>308</v>
      </c>
      <c r="J16" s="205">
        <v>616</v>
      </c>
    </row>
    <row r="17" spans="1:10" x14ac:dyDescent="0.3">
      <c r="A17" s="164">
        <v>15</v>
      </c>
      <c r="B17" s="194">
        <v>116</v>
      </c>
      <c r="C17" s="179">
        <v>219</v>
      </c>
      <c r="D17" s="8" t="s">
        <v>496</v>
      </c>
      <c r="E17" s="15" t="s">
        <v>355</v>
      </c>
      <c r="F17" s="8" t="s">
        <v>70</v>
      </c>
      <c r="G17" s="15" t="s">
        <v>70</v>
      </c>
      <c r="H17" s="112" t="s">
        <v>261</v>
      </c>
      <c r="I17" s="180" t="s">
        <v>261</v>
      </c>
      <c r="J17" s="205" t="s">
        <v>261</v>
      </c>
    </row>
    <row r="18" spans="1:10" x14ac:dyDescent="0.3">
      <c r="A18" s="164">
        <v>16</v>
      </c>
      <c r="B18" s="194"/>
      <c r="C18" s="179">
        <v>220</v>
      </c>
      <c r="D18" s="8" t="s">
        <v>261</v>
      </c>
      <c r="E18" s="15" t="s">
        <v>357</v>
      </c>
      <c r="F18" s="8" t="s">
        <v>261</v>
      </c>
      <c r="G18" s="15" t="s">
        <v>70</v>
      </c>
      <c r="H18" s="112"/>
      <c r="I18" s="180" t="s">
        <v>261</v>
      </c>
      <c r="J18" s="205" t="s">
        <v>261</v>
      </c>
    </row>
    <row r="19" spans="1:10" x14ac:dyDescent="0.3">
      <c r="A19" s="164">
        <v>17</v>
      </c>
      <c r="B19" s="194">
        <v>111</v>
      </c>
      <c r="C19" s="179">
        <v>211</v>
      </c>
      <c r="D19" s="8" t="s">
        <v>555</v>
      </c>
      <c r="E19" s="15" t="s">
        <v>397</v>
      </c>
      <c r="F19" s="8" t="s">
        <v>253</v>
      </c>
      <c r="G19" s="15" t="s">
        <v>253</v>
      </c>
      <c r="H19" s="112" t="s">
        <v>261</v>
      </c>
      <c r="I19" s="180">
        <v>216</v>
      </c>
      <c r="J19" s="205">
        <v>216</v>
      </c>
    </row>
    <row r="20" spans="1:10" x14ac:dyDescent="0.3">
      <c r="A20" s="164">
        <v>18</v>
      </c>
      <c r="B20" s="194">
        <v>112</v>
      </c>
      <c r="C20" s="179">
        <v>223</v>
      </c>
      <c r="D20" s="8" t="s">
        <v>556</v>
      </c>
      <c r="E20" s="15" t="s">
        <v>281</v>
      </c>
      <c r="F20" s="8" t="s">
        <v>253</v>
      </c>
      <c r="G20" s="15" t="s">
        <v>272</v>
      </c>
      <c r="H20" s="112">
        <v>245</v>
      </c>
      <c r="I20" s="180">
        <v>316</v>
      </c>
      <c r="J20" s="205">
        <v>561</v>
      </c>
    </row>
    <row r="21" spans="1:10" x14ac:dyDescent="0.3">
      <c r="A21" s="164">
        <v>19</v>
      </c>
      <c r="B21" s="194">
        <v>118</v>
      </c>
      <c r="C21" s="179">
        <v>224</v>
      </c>
      <c r="D21" s="8" t="s">
        <v>304</v>
      </c>
      <c r="E21" s="15" t="s">
        <v>282</v>
      </c>
      <c r="F21" s="8" t="s">
        <v>253</v>
      </c>
      <c r="G21" s="15" t="s">
        <v>272</v>
      </c>
      <c r="H21" s="112">
        <v>360</v>
      </c>
      <c r="I21" s="180">
        <v>350</v>
      </c>
      <c r="J21" s="205">
        <v>710</v>
      </c>
    </row>
    <row r="22" spans="1:10" x14ac:dyDescent="0.3">
      <c r="A22" s="164">
        <v>20</v>
      </c>
      <c r="B22" s="194">
        <v>122</v>
      </c>
      <c r="C22" s="179">
        <v>225</v>
      </c>
      <c r="D22" s="8" t="s">
        <v>896</v>
      </c>
      <c r="E22" s="15" t="s">
        <v>400</v>
      </c>
      <c r="F22" s="8" t="s">
        <v>272</v>
      </c>
      <c r="G22" s="15" t="s">
        <v>272</v>
      </c>
      <c r="H22" s="112" t="s">
        <v>261</v>
      </c>
      <c r="I22" s="180" t="s">
        <v>261</v>
      </c>
      <c r="J22" s="205" t="s">
        <v>261</v>
      </c>
    </row>
    <row r="23" spans="1:10" x14ac:dyDescent="0.3">
      <c r="A23" s="164">
        <v>21</v>
      </c>
      <c r="B23" s="194">
        <v>123</v>
      </c>
      <c r="C23" s="179">
        <v>226</v>
      </c>
      <c r="D23" s="8" t="s">
        <v>524</v>
      </c>
      <c r="E23" s="15" t="s">
        <v>301</v>
      </c>
      <c r="F23" s="8" t="s">
        <v>272</v>
      </c>
      <c r="G23" s="15" t="s">
        <v>272</v>
      </c>
      <c r="H23" s="112" t="s">
        <v>261</v>
      </c>
      <c r="I23" s="180">
        <v>335</v>
      </c>
      <c r="J23" s="205">
        <v>335</v>
      </c>
    </row>
    <row r="24" spans="1:10" x14ac:dyDescent="0.3">
      <c r="A24" s="164">
        <v>22</v>
      </c>
      <c r="B24" s="194">
        <v>124</v>
      </c>
      <c r="C24" s="179"/>
      <c r="D24" s="8" t="s">
        <v>557</v>
      </c>
      <c r="E24" s="15" t="s">
        <v>261</v>
      </c>
      <c r="F24" s="8" t="s">
        <v>272</v>
      </c>
      <c r="G24" s="15" t="s">
        <v>261</v>
      </c>
      <c r="H24" s="112" t="s">
        <v>261</v>
      </c>
      <c r="I24" s="180"/>
      <c r="J24" s="205" t="s">
        <v>261</v>
      </c>
    </row>
    <row r="25" spans="1:10" x14ac:dyDescent="0.3">
      <c r="A25" s="164">
        <v>23</v>
      </c>
      <c r="B25" s="177">
        <v>125</v>
      </c>
      <c r="C25" s="179">
        <v>230</v>
      </c>
      <c r="D25" s="8" t="s">
        <v>698</v>
      </c>
      <c r="E25" s="15" t="s">
        <v>363</v>
      </c>
      <c r="F25" s="8" t="s">
        <v>54</v>
      </c>
      <c r="G25" s="15" t="s">
        <v>54</v>
      </c>
      <c r="H25" s="112" t="s">
        <v>261</v>
      </c>
      <c r="I25" s="180">
        <v>308</v>
      </c>
      <c r="J25" s="205">
        <v>308</v>
      </c>
    </row>
    <row r="26" spans="1:10" x14ac:dyDescent="0.3">
      <c r="A26" s="164">
        <v>24</v>
      </c>
      <c r="B26" s="177">
        <v>126</v>
      </c>
      <c r="C26" s="179">
        <v>231</v>
      </c>
      <c r="D26" s="8" t="s">
        <v>697</v>
      </c>
      <c r="E26" s="15" t="s">
        <v>725</v>
      </c>
      <c r="F26" s="8" t="s">
        <v>54</v>
      </c>
      <c r="G26" s="15" t="s">
        <v>54</v>
      </c>
      <c r="H26" s="112" t="s">
        <v>261</v>
      </c>
      <c r="I26" s="180" t="s">
        <v>261</v>
      </c>
      <c r="J26" s="205" t="s">
        <v>261</v>
      </c>
    </row>
    <row r="27" spans="1:10" x14ac:dyDescent="0.3">
      <c r="A27" s="164">
        <v>25</v>
      </c>
      <c r="B27" s="177">
        <v>127</v>
      </c>
      <c r="C27" s="179">
        <v>232</v>
      </c>
      <c r="D27" s="8" t="s">
        <v>417</v>
      </c>
      <c r="E27" s="15" t="s">
        <v>726</v>
      </c>
      <c r="F27" s="8" t="s">
        <v>54</v>
      </c>
      <c r="G27" s="15" t="s">
        <v>54</v>
      </c>
      <c r="H27" s="112" t="s">
        <v>261</v>
      </c>
      <c r="I27" s="180" t="s">
        <v>261</v>
      </c>
      <c r="J27" s="205" t="s">
        <v>261</v>
      </c>
    </row>
    <row r="28" spans="1:10" x14ac:dyDescent="0.3">
      <c r="A28" s="164">
        <v>26</v>
      </c>
      <c r="B28" s="194">
        <v>128</v>
      </c>
      <c r="C28" s="179">
        <v>233</v>
      </c>
      <c r="D28" s="8" t="s">
        <v>322</v>
      </c>
      <c r="E28" s="15" t="s">
        <v>294</v>
      </c>
      <c r="F28" s="8" t="s">
        <v>259</v>
      </c>
      <c r="G28" s="15" t="s">
        <v>259</v>
      </c>
      <c r="H28" s="112">
        <v>350</v>
      </c>
      <c r="I28" s="180">
        <v>345</v>
      </c>
      <c r="J28" s="205">
        <v>695</v>
      </c>
    </row>
    <row r="29" spans="1:10" x14ac:dyDescent="0.3">
      <c r="A29" s="164">
        <v>27</v>
      </c>
      <c r="B29" s="194">
        <v>129</v>
      </c>
      <c r="C29" s="179">
        <v>234</v>
      </c>
      <c r="D29" s="8" t="s">
        <v>323</v>
      </c>
      <c r="E29" s="15" t="s">
        <v>285</v>
      </c>
      <c r="F29" s="8" t="s">
        <v>259</v>
      </c>
      <c r="G29" s="15" t="s">
        <v>259</v>
      </c>
      <c r="H29" s="112">
        <v>344</v>
      </c>
      <c r="I29" s="180">
        <v>316</v>
      </c>
      <c r="J29" s="205">
        <v>660</v>
      </c>
    </row>
    <row r="30" spans="1:10" x14ac:dyDescent="0.3">
      <c r="A30" s="164">
        <v>28</v>
      </c>
      <c r="B30" s="194">
        <v>130</v>
      </c>
      <c r="C30" s="179"/>
      <c r="D30" s="8" t="s">
        <v>317</v>
      </c>
      <c r="E30" s="15" t="s">
        <v>261</v>
      </c>
      <c r="F30" s="8" t="s">
        <v>259</v>
      </c>
      <c r="G30" s="15" t="s">
        <v>261</v>
      </c>
      <c r="H30" s="112">
        <v>316</v>
      </c>
      <c r="I30" s="180"/>
      <c r="J30" s="205">
        <v>316</v>
      </c>
    </row>
    <row r="31" spans="1:10" x14ac:dyDescent="0.3">
      <c r="A31" s="164">
        <v>29</v>
      </c>
      <c r="B31" s="194">
        <v>131</v>
      </c>
      <c r="C31" s="179"/>
      <c r="D31" s="8" t="s">
        <v>324</v>
      </c>
      <c r="E31" s="15" t="s">
        <v>261</v>
      </c>
      <c r="F31" s="8" t="s">
        <v>259</v>
      </c>
      <c r="G31" s="15" t="s">
        <v>261</v>
      </c>
      <c r="H31" s="112">
        <v>341</v>
      </c>
      <c r="I31" s="180"/>
      <c r="J31" s="205">
        <v>341</v>
      </c>
    </row>
    <row r="32" spans="1:10" x14ac:dyDescent="0.3">
      <c r="A32" s="164">
        <v>30</v>
      </c>
      <c r="B32" s="194">
        <v>132</v>
      </c>
      <c r="C32" s="179"/>
      <c r="D32" s="8" t="s">
        <v>381</v>
      </c>
      <c r="E32" s="15" t="s">
        <v>261</v>
      </c>
      <c r="F32" s="8" t="s">
        <v>259</v>
      </c>
      <c r="G32" s="15" t="s">
        <v>261</v>
      </c>
      <c r="H32" s="112">
        <v>308</v>
      </c>
      <c r="I32" s="180"/>
      <c r="J32" s="205">
        <v>308</v>
      </c>
    </row>
    <row r="33" spans="1:10" x14ac:dyDescent="0.3">
      <c r="A33" s="164">
        <v>31</v>
      </c>
      <c r="B33" s="194">
        <v>133</v>
      </c>
      <c r="C33" s="179">
        <v>236</v>
      </c>
      <c r="D33" s="8" t="s">
        <v>421</v>
      </c>
      <c r="E33" s="15" t="s">
        <v>420</v>
      </c>
      <c r="F33" s="8" t="s">
        <v>418</v>
      </c>
      <c r="G33" s="15" t="s">
        <v>418</v>
      </c>
      <c r="H33" s="112" t="s">
        <v>261</v>
      </c>
      <c r="I33" s="180" t="s">
        <v>261</v>
      </c>
      <c r="J33" s="205" t="s">
        <v>261</v>
      </c>
    </row>
    <row r="34" spans="1:10" x14ac:dyDescent="0.3">
      <c r="A34" s="164">
        <v>32</v>
      </c>
      <c r="B34" s="194">
        <v>134</v>
      </c>
      <c r="C34" s="179">
        <v>235</v>
      </c>
      <c r="D34" s="8" t="s">
        <v>526</v>
      </c>
      <c r="E34" s="15" t="s">
        <v>419</v>
      </c>
      <c r="F34" s="8" t="s">
        <v>418</v>
      </c>
      <c r="G34" s="15" t="s">
        <v>418</v>
      </c>
      <c r="H34" s="112" t="s">
        <v>261</v>
      </c>
      <c r="I34" s="180" t="s">
        <v>261</v>
      </c>
      <c r="J34" s="205" t="s">
        <v>261</v>
      </c>
    </row>
    <row r="35" spans="1:10" x14ac:dyDescent="0.3">
      <c r="A35" s="164">
        <v>33</v>
      </c>
      <c r="B35" s="194">
        <v>135</v>
      </c>
      <c r="C35" s="179">
        <v>237</v>
      </c>
      <c r="D35" s="8" t="s">
        <v>505</v>
      </c>
      <c r="E35" s="15" t="s">
        <v>372</v>
      </c>
      <c r="F35" s="8" t="s">
        <v>71</v>
      </c>
      <c r="G35" s="15" t="s">
        <v>256</v>
      </c>
      <c r="H35" s="112" t="s">
        <v>261</v>
      </c>
      <c r="I35" s="180">
        <v>316</v>
      </c>
      <c r="J35" s="205">
        <v>316</v>
      </c>
    </row>
    <row r="36" spans="1:10" x14ac:dyDescent="0.3">
      <c r="A36" s="164">
        <v>34</v>
      </c>
      <c r="B36" s="194">
        <v>136</v>
      </c>
      <c r="C36" s="179">
        <v>238</v>
      </c>
      <c r="D36" s="8" t="s">
        <v>506</v>
      </c>
      <c r="E36" s="15" t="s">
        <v>430</v>
      </c>
      <c r="F36" s="8" t="s">
        <v>71</v>
      </c>
      <c r="G36" s="15" t="s">
        <v>256</v>
      </c>
      <c r="H36" s="112" t="s">
        <v>261</v>
      </c>
      <c r="I36" s="180" t="s">
        <v>261</v>
      </c>
      <c r="J36" s="205" t="s">
        <v>261</v>
      </c>
    </row>
    <row r="37" spans="1:10" x14ac:dyDescent="0.3">
      <c r="A37" s="164">
        <v>35</v>
      </c>
      <c r="B37" s="194">
        <v>140</v>
      </c>
      <c r="C37" s="179">
        <v>243</v>
      </c>
      <c r="D37" s="8" t="s">
        <v>319</v>
      </c>
      <c r="E37" s="15" t="s">
        <v>283</v>
      </c>
      <c r="F37" s="8" t="s">
        <v>94</v>
      </c>
      <c r="G37" s="15" t="s">
        <v>94</v>
      </c>
      <c r="H37" s="112">
        <v>363</v>
      </c>
      <c r="I37" s="180">
        <v>357</v>
      </c>
      <c r="J37" s="205">
        <v>720</v>
      </c>
    </row>
    <row r="38" spans="1:10" x14ac:dyDescent="0.3">
      <c r="A38" s="164">
        <v>36</v>
      </c>
      <c r="B38" s="194">
        <v>141</v>
      </c>
      <c r="C38" s="179">
        <v>244</v>
      </c>
      <c r="D38" s="8" t="s">
        <v>560</v>
      </c>
      <c r="E38" s="15" t="s">
        <v>399</v>
      </c>
      <c r="F38" s="8" t="s">
        <v>94</v>
      </c>
      <c r="G38" s="15" t="s">
        <v>94</v>
      </c>
      <c r="H38" s="112">
        <v>246</v>
      </c>
      <c r="I38" s="180">
        <v>216</v>
      </c>
      <c r="J38" s="205">
        <v>462</v>
      </c>
    </row>
    <row r="39" spans="1:10" x14ac:dyDescent="0.3">
      <c r="A39" s="164">
        <v>37</v>
      </c>
      <c r="B39" s="194">
        <v>142</v>
      </c>
      <c r="C39" s="179"/>
      <c r="D39" s="8" t="s">
        <v>561</v>
      </c>
      <c r="E39" s="15" t="s">
        <v>261</v>
      </c>
      <c r="F39" s="8" t="s">
        <v>94</v>
      </c>
      <c r="G39" s="15" t="s">
        <v>261</v>
      </c>
      <c r="H39" s="112">
        <v>108</v>
      </c>
      <c r="I39" s="180"/>
      <c r="J39" s="205">
        <v>108</v>
      </c>
    </row>
    <row r="40" spans="1:10" x14ac:dyDescent="0.3">
      <c r="A40" s="164">
        <v>38</v>
      </c>
      <c r="B40" s="194">
        <v>143</v>
      </c>
      <c r="C40" s="179">
        <v>242</v>
      </c>
      <c r="D40" s="8" t="s">
        <v>898</v>
      </c>
      <c r="E40" s="15" t="s">
        <v>396</v>
      </c>
      <c r="F40" s="8" t="s">
        <v>103</v>
      </c>
      <c r="G40" s="15" t="s">
        <v>94</v>
      </c>
      <c r="H40" s="112">
        <v>246</v>
      </c>
      <c r="I40" s="180">
        <v>245</v>
      </c>
      <c r="J40" s="205">
        <v>491</v>
      </c>
    </row>
    <row r="41" spans="1:10" x14ac:dyDescent="0.3">
      <c r="A41" s="164">
        <v>39</v>
      </c>
      <c r="B41" s="194">
        <v>144</v>
      </c>
      <c r="C41" s="179">
        <v>245</v>
      </c>
      <c r="D41" s="8" t="s">
        <v>567</v>
      </c>
      <c r="E41" s="15" t="s">
        <v>369</v>
      </c>
      <c r="F41" s="8" t="s">
        <v>103</v>
      </c>
      <c r="G41" s="15" t="s">
        <v>94</v>
      </c>
      <c r="H41" s="112" t="s">
        <v>261</v>
      </c>
      <c r="I41" s="180">
        <v>316</v>
      </c>
      <c r="J41" s="205">
        <v>316</v>
      </c>
    </row>
    <row r="42" spans="1:10" x14ac:dyDescent="0.3">
      <c r="A42" s="164">
        <v>40</v>
      </c>
      <c r="B42" s="194">
        <v>145</v>
      </c>
      <c r="C42" s="179">
        <v>201</v>
      </c>
      <c r="D42" s="8" t="s">
        <v>525</v>
      </c>
      <c r="E42" s="15" t="s">
        <v>405</v>
      </c>
      <c r="F42" s="8" t="s">
        <v>418</v>
      </c>
      <c r="G42" s="15" t="s">
        <v>98</v>
      </c>
      <c r="H42" s="112" t="s">
        <v>261</v>
      </c>
      <c r="I42" s="180" t="s">
        <v>261</v>
      </c>
      <c r="J42" s="205" t="s">
        <v>261</v>
      </c>
    </row>
    <row r="43" spans="1:10" x14ac:dyDescent="0.3">
      <c r="A43" s="164">
        <v>41</v>
      </c>
      <c r="B43" s="194">
        <v>156</v>
      </c>
      <c r="C43" s="179"/>
      <c r="D43" s="8" t="s">
        <v>562</v>
      </c>
      <c r="E43" s="15" t="s">
        <v>261</v>
      </c>
      <c r="F43" s="8" t="s">
        <v>563</v>
      </c>
      <c r="G43" s="15" t="s">
        <v>261</v>
      </c>
      <c r="H43" s="112" t="s">
        <v>261</v>
      </c>
      <c r="I43" s="180"/>
      <c r="J43" s="205" t="s">
        <v>261</v>
      </c>
    </row>
    <row r="44" spans="1:10" x14ac:dyDescent="0.3">
      <c r="A44" s="164">
        <v>42</v>
      </c>
      <c r="B44" s="194">
        <v>157</v>
      </c>
      <c r="C44" s="179"/>
      <c r="D44" s="8" t="s">
        <v>566</v>
      </c>
      <c r="E44" s="15" t="s">
        <v>261</v>
      </c>
      <c r="F44" s="8" t="s">
        <v>563</v>
      </c>
      <c r="G44" s="15" t="s">
        <v>261</v>
      </c>
      <c r="H44" s="112" t="s">
        <v>261</v>
      </c>
      <c r="I44" s="180"/>
      <c r="J44" s="205" t="s">
        <v>261</v>
      </c>
    </row>
    <row r="45" spans="1:10" x14ac:dyDescent="0.3">
      <c r="A45" s="164">
        <v>43</v>
      </c>
      <c r="B45" s="194">
        <v>158</v>
      </c>
      <c r="C45" s="179"/>
      <c r="D45" s="8" t="s">
        <v>688</v>
      </c>
      <c r="E45" s="15" t="s">
        <v>261</v>
      </c>
      <c r="F45" s="8" t="s">
        <v>563</v>
      </c>
      <c r="G45" s="15" t="s">
        <v>261</v>
      </c>
      <c r="H45" s="112" t="s">
        <v>261</v>
      </c>
      <c r="I45" s="180"/>
      <c r="J45" s="205" t="s">
        <v>261</v>
      </c>
    </row>
    <row r="46" spans="1:10" x14ac:dyDescent="0.3">
      <c r="A46" s="164">
        <v>44</v>
      </c>
      <c r="B46" s="194">
        <v>182</v>
      </c>
      <c r="C46" s="179">
        <v>246</v>
      </c>
      <c r="D46" s="8" t="s">
        <v>305</v>
      </c>
      <c r="E46" s="15" t="s">
        <v>277</v>
      </c>
      <c r="F46" s="8" t="s">
        <v>71</v>
      </c>
      <c r="G46" s="15" t="s">
        <v>71</v>
      </c>
      <c r="H46" s="112">
        <v>361</v>
      </c>
      <c r="I46" s="180">
        <v>364</v>
      </c>
      <c r="J46" s="205">
        <v>725</v>
      </c>
    </row>
    <row r="47" spans="1:10" x14ac:dyDescent="0.3">
      <c r="A47" s="164">
        <v>45</v>
      </c>
      <c r="B47" s="194">
        <v>147</v>
      </c>
      <c r="C47" s="179">
        <v>247</v>
      </c>
      <c r="D47" s="8" t="s">
        <v>333</v>
      </c>
      <c r="E47" s="15" t="s">
        <v>335</v>
      </c>
      <c r="F47" s="8" t="s">
        <v>71</v>
      </c>
      <c r="G47" s="15" t="s">
        <v>71</v>
      </c>
      <c r="H47" s="112">
        <v>316</v>
      </c>
      <c r="I47" s="180">
        <v>164</v>
      </c>
      <c r="J47" s="205">
        <v>480</v>
      </c>
    </row>
    <row r="48" spans="1:10" x14ac:dyDescent="0.3">
      <c r="A48" s="164">
        <v>46</v>
      </c>
      <c r="B48" s="194">
        <v>146</v>
      </c>
      <c r="C48" s="179">
        <v>248</v>
      </c>
      <c r="D48" s="8" t="s">
        <v>332</v>
      </c>
      <c r="E48" s="15" t="s">
        <v>336</v>
      </c>
      <c r="F48" s="8" t="s">
        <v>71</v>
      </c>
      <c r="G48" s="15" t="s">
        <v>71</v>
      </c>
      <c r="H48" s="112">
        <v>251</v>
      </c>
      <c r="I48" s="180">
        <v>256</v>
      </c>
      <c r="J48" s="205">
        <v>507</v>
      </c>
    </row>
    <row r="49" spans="1:10" x14ac:dyDescent="0.3">
      <c r="A49" s="164">
        <v>47</v>
      </c>
      <c r="B49" s="194">
        <v>161</v>
      </c>
      <c r="C49" s="179">
        <v>253</v>
      </c>
      <c r="D49" s="8" t="s">
        <v>570</v>
      </c>
      <c r="E49" s="15" t="s">
        <v>716</v>
      </c>
      <c r="F49" s="8" t="s">
        <v>258</v>
      </c>
      <c r="G49" s="15" t="s">
        <v>563</v>
      </c>
      <c r="H49" s="112" t="s">
        <v>261</v>
      </c>
      <c r="I49" s="180" t="s">
        <v>261</v>
      </c>
      <c r="J49" s="205" t="s">
        <v>261</v>
      </c>
    </row>
    <row r="50" spans="1:10" x14ac:dyDescent="0.3">
      <c r="A50" s="164">
        <v>48</v>
      </c>
      <c r="B50" s="194">
        <v>162</v>
      </c>
      <c r="C50" s="179">
        <v>261</v>
      </c>
      <c r="D50" s="8" t="s">
        <v>528</v>
      </c>
      <c r="E50" s="15" t="s">
        <v>640</v>
      </c>
      <c r="F50" s="8" t="s">
        <v>258</v>
      </c>
      <c r="G50" s="15" t="s">
        <v>106</v>
      </c>
      <c r="H50" s="112" t="s">
        <v>261</v>
      </c>
      <c r="I50" s="180" t="s">
        <v>261</v>
      </c>
      <c r="J50" s="205" t="s">
        <v>261</v>
      </c>
    </row>
    <row r="51" spans="1:10" x14ac:dyDescent="0.3">
      <c r="A51" s="164">
        <v>49</v>
      </c>
      <c r="B51" s="194">
        <v>163</v>
      </c>
      <c r="C51" s="179">
        <v>254</v>
      </c>
      <c r="D51" s="8" t="s">
        <v>530</v>
      </c>
      <c r="E51" s="15" t="s">
        <v>717</v>
      </c>
      <c r="F51" s="8" t="s">
        <v>258</v>
      </c>
      <c r="G51" s="15" t="s">
        <v>563</v>
      </c>
      <c r="H51" s="112" t="s">
        <v>261</v>
      </c>
      <c r="I51" s="180" t="s">
        <v>261</v>
      </c>
      <c r="J51" s="205" t="s">
        <v>261</v>
      </c>
    </row>
    <row r="52" spans="1:10" x14ac:dyDescent="0.3">
      <c r="A52" s="164">
        <v>50</v>
      </c>
      <c r="B52" s="194">
        <v>164</v>
      </c>
      <c r="C52" s="179">
        <v>260</v>
      </c>
      <c r="D52" s="8" t="s">
        <v>695</v>
      </c>
      <c r="E52" s="15" t="s">
        <v>705</v>
      </c>
      <c r="F52" s="8" t="s">
        <v>258</v>
      </c>
      <c r="G52" s="15" t="s">
        <v>106</v>
      </c>
      <c r="H52" s="112" t="s">
        <v>261</v>
      </c>
      <c r="I52" s="180" t="s">
        <v>261</v>
      </c>
      <c r="J52" s="205" t="s">
        <v>261</v>
      </c>
    </row>
    <row r="53" spans="1:10" x14ac:dyDescent="0.3">
      <c r="A53" s="164">
        <v>51</v>
      </c>
      <c r="B53" s="194">
        <v>165</v>
      </c>
      <c r="C53" s="179">
        <v>255</v>
      </c>
      <c r="D53" s="8" t="s">
        <v>529</v>
      </c>
      <c r="E53" s="15" t="s">
        <v>718</v>
      </c>
      <c r="F53" s="8" t="s">
        <v>258</v>
      </c>
      <c r="G53" s="15" t="s">
        <v>563</v>
      </c>
      <c r="H53" s="112" t="s">
        <v>261</v>
      </c>
      <c r="I53" s="180" t="s">
        <v>261</v>
      </c>
      <c r="J53" s="205" t="s">
        <v>261</v>
      </c>
    </row>
    <row r="54" spans="1:10" x14ac:dyDescent="0.3">
      <c r="A54" s="164">
        <v>52</v>
      </c>
      <c r="B54" s="194">
        <v>170</v>
      </c>
      <c r="C54" s="179">
        <v>263</v>
      </c>
      <c r="D54" s="8" t="s">
        <v>303</v>
      </c>
      <c r="E54" s="15" t="s">
        <v>287</v>
      </c>
      <c r="F54" s="8" t="s">
        <v>70</v>
      </c>
      <c r="G54" s="15" t="s">
        <v>70</v>
      </c>
      <c r="H54" s="112">
        <v>360</v>
      </c>
      <c r="I54" s="180">
        <v>349</v>
      </c>
      <c r="J54" s="205">
        <v>709</v>
      </c>
    </row>
    <row r="55" spans="1:10" x14ac:dyDescent="0.3">
      <c r="A55" s="164">
        <v>53</v>
      </c>
      <c r="B55" s="194">
        <v>171</v>
      </c>
      <c r="C55" s="179">
        <v>262</v>
      </c>
      <c r="D55" s="8" t="s">
        <v>306</v>
      </c>
      <c r="E55" s="15" t="s">
        <v>292</v>
      </c>
      <c r="F55" s="8" t="s">
        <v>70</v>
      </c>
      <c r="G55" s="15" t="s">
        <v>70</v>
      </c>
      <c r="H55" s="112">
        <v>354</v>
      </c>
      <c r="I55" s="180">
        <v>358</v>
      </c>
      <c r="J55" s="205">
        <v>712</v>
      </c>
    </row>
    <row r="56" spans="1:10" x14ac:dyDescent="0.3">
      <c r="A56" s="164">
        <v>54</v>
      </c>
      <c r="B56" s="194">
        <v>172</v>
      </c>
      <c r="C56" s="179">
        <v>264</v>
      </c>
      <c r="D56" s="8" t="s">
        <v>392</v>
      </c>
      <c r="E56" s="15" t="s">
        <v>368</v>
      </c>
      <c r="F56" s="8" t="s">
        <v>70</v>
      </c>
      <c r="G56" s="15" t="s">
        <v>70</v>
      </c>
      <c r="H56" s="112">
        <v>238</v>
      </c>
      <c r="I56" s="180">
        <v>308</v>
      </c>
      <c r="J56" s="205">
        <v>546</v>
      </c>
    </row>
    <row r="57" spans="1:10" x14ac:dyDescent="0.3">
      <c r="A57" s="164">
        <v>55</v>
      </c>
      <c r="B57" s="194">
        <v>173</v>
      </c>
      <c r="C57" s="179">
        <v>265</v>
      </c>
      <c r="D57" s="8" t="s">
        <v>411</v>
      </c>
      <c r="E57" s="15" t="s">
        <v>367</v>
      </c>
      <c r="F57" s="8" t="s">
        <v>70</v>
      </c>
      <c r="G57" s="15" t="s">
        <v>70</v>
      </c>
      <c r="H57" s="112" t="s">
        <v>261</v>
      </c>
      <c r="I57" s="180">
        <v>316</v>
      </c>
      <c r="J57" s="205">
        <v>316</v>
      </c>
    </row>
    <row r="58" spans="1:10" x14ac:dyDescent="0.3">
      <c r="A58" s="164">
        <v>56</v>
      </c>
      <c r="B58" s="194">
        <v>174</v>
      </c>
      <c r="C58" s="179">
        <v>256</v>
      </c>
      <c r="D58" s="8" t="s">
        <v>325</v>
      </c>
      <c r="E58" s="15" t="s">
        <v>278</v>
      </c>
      <c r="F58" s="8" t="s">
        <v>95</v>
      </c>
      <c r="G58" s="15" t="s">
        <v>95</v>
      </c>
      <c r="H58" s="112">
        <v>337</v>
      </c>
      <c r="I58" s="180">
        <v>340</v>
      </c>
      <c r="J58" s="205">
        <v>677</v>
      </c>
    </row>
    <row r="59" spans="1:10" x14ac:dyDescent="0.3">
      <c r="A59" s="164">
        <v>57</v>
      </c>
      <c r="B59" s="194">
        <v>175</v>
      </c>
      <c r="C59" s="179">
        <v>257</v>
      </c>
      <c r="D59" s="8" t="s">
        <v>429</v>
      </c>
      <c r="E59" s="15" t="s">
        <v>280</v>
      </c>
      <c r="F59" s="8" t="s">
        <v>95</v>
      </c>
      <c r="G59" s="15" t="s">
        <v>95</v>
      </c>
      <c r="H59" s="112" t="s">
        <v>261</v>
      </c>
      <c r="I59" s="180">
        <v>357</v>
      </c>
      <c r="J59" s="205">
        <v>357</v>
      </c>
    </row>
    <row r="60" spans="1:10" x14ac:dyDescent="0.3">
      <c r="A60" s="164">
        <v>58</v>
      </c>
      <c r="B60" s="194">
        <v>176</v>
      </c>
      <c r="C60" s="179">
        <v>268</v>
      </c>
      <c r="D60" s="8" t="s">
        <v>327</v>
      </c>
      <c r="E60" s="182" t="s">
        <v>296</v>
      </c>
      <c r="F60" s="8" t="s">
        <v>95</v>
      </c>
      <c r="G60" s="15" t="s">
        <v>256</v>
      </c>
      <c r="H60" s="112">
        <v>338</v>
      </c>
      <c r="I60" s="180">
        <v>346</v>
      </c>
      <c r="J60" s="205">
        <v>684</v>
      </c>
    </row>
    <row r="61" spans="1:10" x14ac:dyDescent="0.3">
      <c r="A61" s="164">
        <v>59</v>
      </c>
      <c r="B61" s="194">
        <v>148</v>
      </c>
      <c r="C61" s="179">
        <v>266</v>
      </c>
      <c r="D61" s="8" t="s">
        <v>334</v>
      </c>
      <c r="E61" s="15" t="s">
        <v>364</v>
      </c>
      <c r="F61" s="8" t="s">
        <v>71</v>
      </c>
      <c r="G61" s="15" t="s">
        <v>71</v>
      </c>
      <c r="H61" s="112">
        <v>162</v>
      </c>
      <c r="I61" s="180">
        <v>308</v>
      </c>
      <c r="J61" s="205">
        <v>470</v>
      </c>
    </row>
    <row r="62" spans="1:10" x14ac:dyDescent="0.3">
      <c r="A62" s="164">
        <v>60</v>
      </c>
      <c r="B62" s="194">
        <v>166</v>
      </c>
      <c r="C62" s="179">
        <v>216</v>
      </c>
      <c r="D62" s="8" t="s">
        <v>312</v>
      </c>
      <c r="E62" s="15" t="s">
        <v>300</v>
      </c>
      <c r="F62" s="8" t="s">
        <v>105</v>
      </c>
      <c r="G62" s="15" t="s">
        <v>95</v>
      </c>
      <c r="H62" s="112">
        <v>316</v>
      </c>
      <c r="I62" s="180">
        <v>346</v>
      </c>
      <c r="J62" s="205">
        <v>662</v>
      </c>
    </row>
    <row r="63" spans="1:10" x14ac:dyDescent="0.3">
      <c r="A63" s="164">
        <v>61</v>
      </c>
      <c r="B63" s="194">
        <v>183</v>
      </c>
      <c r="C63" s="179">
        <v>240</v>
      </c>
      <c r="D63" s="8" t="s">
        <v>559</v>
      </c>
      <c r="E63" s="182" t="s">
        <v>371</v>
      </c>
      <c r="F63" s="8" t="s">
        <v>94</v>
      </c>
      <c r="G63" s="15" t="s">
        <v>104</v>
      </c>
      <c r="H63" s="112" t="s">
        <v>261</v>
      </c>
      <c r="I63" s="180">
        <v>308</v>
      </c>
      <c r="J63" s="205">
        <v>308</v>
      </c>
    </row>
    <row r="64" spans="1:10" x14ac:dyDescent="0.3">
      <c r="A64" s="164">
        <v>62</v>
      </c>
      <c r="B64" s="194">
        <v>184</v>
      </c>
      <c r="C64" s="179">
        <v>278</v>
      </c>
      <c r="D64" s="8" t="s">
        <v>900</v>
      </c>
      <c r="E64" s="15" t="s">
        <v>655</v>
      </c>
      <c r="F64" s="8" t="s">
        <v>94</v>
      </c>
      <c r="G64" s="15" t="s">
        <v>94</v>
      </c>
      <c r="H64" s="112" t="s">
        <v>261</v>
      </c>
      <c r="I64" s="180">
        <v>146</v>
      </c>
      <c r="J64" s="205">
        <v>146</v>
      </c>
    </row>
    <row r="65" spans="1:10" x14ac:dyDescent="0.3">
      <c r="A65" s="164">
        <v>63</v>
      </c>
      <c r="B65" s="194">
        <v>102</v>
      </c>
      <c r="C65" s="179">
        <v>279</v>
      </c>
      <c r="D65" s="8" t="s">
        <v>308</v>
      </c>
      <c r="E65" s="15" t="s">
        <v>359</v>
      </c>
      <c r="F65" s="8" t="s">
        <v>71</v>
      </c>
      <c r="G65" s="15" t="s">
        <v>545</v>
      </c>
      <c r="H65" s="112">
        <v>346</v>
      </c>
      <c r="I65" s="180">
        <v>316</v>
      </c>
      <c r="J65" s="205">
        <v>662</v>
      </c>
    </row>
    <row r="66" spans="1:10" x14ac:dyDescent="0.3">
      <c r="A66" s="164">
        <v>64</v>
      </c>
      <c r="B66" s="194">
        <v>149</v>
      </c>
      <c r="C66" s="179">
        <v>251</v>
      </c>
      <c r="D66" s="8" t="s">
        <v>510</v>
      </c>
      <c r="E66" s="15" t="s">
        <v>412</v>
      </c>
      <c r="F66" s="8" t="s">
        <v>112</v>
      </c>
      <c r="G66" s="15" t="s">
        <v>112</v>
      </c>
      <c r="H66" s="112" t="s">
        <v>261</v>
      </c>
      <c r="I66" s="180" t="s">
        <v>261</v>
      </c>
      <c r="J66" s="205" t="s">
        <v>261</v>
      </c>
    </row>
    <row r="67" spans="1:10" x14ac:dyDescent="0.3">
      <c r="A67" s="164">
        <v>65</v>
      </c>
      <c r="B67" s="194">
        <v>152</v>
      </c>
      <c r="C67" s="179">
        <v>252</v>
      </c>
      <c r="D67" s="8" t="s">
        <v>512</v>
      </c>
      <c r="E67" s="15" t="s">
        <v>398</v>
      </c>
      <c r="F67" s="8" t="s">
        <v>112</v>
      </c>
      <c r="G67" s="15" t="s">
        <v>112</v>
      </c>
      <c r="H67" s="112" t="s">
        <v>261</v>
      </c>
      <c r="I67" s="180">
        <v>208</v>
      </c>
      <c r="J67" s="205">
        <v>208</v>
      </c>
    </row>
    <row r="68" spans="1:10" x14ac:dyDescent="0.3">
      <c r="A68" s="164">
        <v>66</v>
      </c>
      <c r="B68" s="194">
        <v>150</v>
      </c>
      <c r="C68" s="179">
        <v>249</v>
      </c>
      <c r="D68" s="8" t="s">
        <v>511</v>
      </c>
      <c r="E68" s="15" t="s">
        <v>413</v>
      </c>
      <c r="F68" s="8" t="s">
        <v>112</v>
      </c>
      <c r="G68" s="15" t="s">
        <v>112</v>
      </c>
      <c r="H68" s="112" t="s">
        <v>261</v>
      </c>
      <c r="I68" s="180" t="s">
        <v>261</v>
      </c>
      <c r="J68" s="205" t="s">
        <v>261</v>
      </c>
    </row>
    <row r="69" spans="1:10" x14ac:dyDescent="0.3">
      <c r="A69" s="164">
        <v>67</v>
      </c>
      <c r="B69" s="194">
        <v>151</v>
      </c>
      <c r="C69" s="179">
        <v>250</v>
      </c>
      <c r="D69" s="8" t="s">
        <v>316</v>
      </c>
      <c r="E69" s="15" t="s">
        <v>288</v>
      </c>
      <c r="F69" s="8" t="s">
        <v>112</v>
      </c>
      <c r="G69" s="15" t="s">
        <v>112</v>
      </c>
      <c r="H69" s="112">
        <v>308</v>
      </c>
      <c r="I69" s="180" t="s">
        <v>261</v>
      </c>
      <c r="J69" s="205">
        <v>308</v>
      </c>
    </row>
    <row r="70" spans="1:10" x14ac:dyDescent="0.3">
      <c r="A70" s="164">
        <v>68</v>
      </c>
      <c r="B70" s="194">
        <v>186</v>
      </c>
      <c r="C70" s="179">
        <v>280</v>
      </c>
      <c r="D70" s="8" t="s">
        <v>544</v>
      </c>
      <c r="E70" s="15" t="s">
        <v>360</v>
      </c>
      <c r="F70" s="8" t="s">
        <v>545</v>
      </c>
      <c r="G70" s="15" t="s">
        <v>545</v>
      </c>
      <c r="H70" s="112">
        <v>216</v>
      </c>
      <c r="I70" s="180">
        <v>308</v>
      </c>
      <c r="J70" s="205">
        <v>524</v>
      </c>
    </row>
    <row r="71" spans="1:10" x14ac:dyDescent="0.3">
      <c r="A71" s="164">
        <v>69</v>
      </c>
      <c r="B71" s="194">
        <v>185</v>
      </c>
      <c r="C71" s="179">
        <v>273</v>
      </c>
      <c r="D71" s="8" t="s">
        <v>904</v>
      </c>
      <c r="E71" s="15" t="s">
        <v>438</v>
      </c>
      <c r="F71" s="8" t="s">
        <v>103</v>
      </c>
      <c r="G71" s="15" t="s">
        <v>101</v>
      </c>
      <c r="H71" s="112">
        <v>216</v>
      </c>
      <c r="I71" s="180" t="s">
        <v>261</v>
      </c>
      <c r="J71" s="205">
        <v>216</v>
      </c>
    </row>
    <row r="72" spans="1:10" x14ac:dyDescent="0.3">
      <c r="A72" s="164">
        <v>70</v>
      </c>
      <c r="B72" s="194"/>
      <c r="C72" s="179">
        <v>283</v>
      </c>
      <c r="D72" s="8" t="s">
        <v>261</v>
      </c>
      <c r="E72" s="15" t="s">
        <v>653</v>
      </c>
      <c r="F72" s="8" t="s">
        <v>261</v>
      </c>
      <c r="G72" s="15" t="s">
        <v>545</v>
      </c>
      <c r="H72" s="112"/>
      <c r="I72" s="180">
        <v>108</v>
      </c>
      <c r="J72" s="205">
        <v>108</v>
      </c>
    </row>
    <row r="73" spans="1:10" x14ac:dyDescent="0.3">
      <c r="A73" s="164">
        <v>71</v>
      </c>
      <c r="B73" s="194"/>
      <c r="C73" s="179">
        <v>239</v>
      </c>
      <c r="D73" s="8" t="s">
        <v>261</v>
      </c>
      <c r="E73" s="15" t="s">
        <v>719</v>
      </c>
      <c r="F73" s="8" t="s">
        <v>261</v>
      </c>
      <c r="G73" s="15" t="s">
        <v>104</v>
      </c>
      <c r="H73" s="112"/>
      <c r="I73" s="180" t="s">
        <v>261</v>
      </c>
      <c r="J73" s="205" t="s">
        <v>261</v>
      </c>
    </row>
    <row r="74" spans="1:10" x14ac:dyDescent="0.3">
      <c r="A74" s="164">
        <v>72</v>
      </c>
      <c r="B74" s="194"/>
      <c r="C74" s="179">
        <v>241</v>
      </c>
      <c r="D74" s="8" t="s">
        <v>261</v>
      </c>
      <c r="E74" s="15" t="s">
        <v>720</v>
      </c>
      <c r="F74" s="8" t="s">
        <v>261</v>
      </c>
      <c r="G74" s="15" t="s">
        <v>104</v>
      </c>
      <c r="H74" s="112"/>
      <c r="I74" s="180" t="s">
        <v>261</v>
      </c>
      <c r="J74" s="205" t="s">
        <v>261</v>
      </c>
    </row>
  </sheetData>
  <mergeCells count="1">
    <mergeCell ref="B1:E1"/>
  </mergeCells>
  <conditionalFormatting sqref="B28:B74 B4:B24">
    <cfRule type="duplicateValues" dxfId="90" priority="8094"/>
    <cfRule type="duplicateValues" dxfId="89" priority="8096"/>
    <cfRule type="duplicateValues" dxfId="88" priority="8097"/>
    <cfRule type="duplicateValues" dxfId="87" priority="8098"/>
    <cfRule type="duplicateValues" dxfId="86" priority="8099"/>
    <cfRule type="duplicateValues" dxfId="85" priority="8100"/>
  </conditionalFormatting>
  <conditionalFormatting sqref="B28:B1048576 B1:B24">
    <cfRule type="duplicateValues" dxfId="84" priority="9"/>
  </conditionalFormatting>
  <conditionalFormatting sqref="B75:B1048576">
    <cfRule type="duplicateValues" dxfId="83" priority="8063"/>
  </conditionalFormatting>
  <conditionalFormatting sqref="B1:C3">
    <cfRule type="duplicateValues" dxfId="82" priority="10"/>
  </conditionalFormatting>
  <conditionalFormatting sqref="B64:C74 B4:C24 C25:C27 B62:B63 B28:C61">
    <cfRule type="duplicateValues" dxfId="81" priority="8069"/>
  </conditionalFormatting>
  <conditionalFormatting sqref="C62:C63">
    <cfRule type="duplicateValues" dxfId="80" priority="1"/>
    <cfRule type="duplicateValues" dxfId="79" priority="2"/>
    <cfRule type="duplicateValues" dxfId="78" priority="3"/>
    <cfRule type="duplicateValues" dxfId="77" priority="4"/>
    <cfRule type="duplicateValues" dxfId="76" priority="5"/>
    <cfRule type="duplicateValues" dxfId="75" priority="6"/>
    <cfRule type="duplicateValues" dxfId="74" priority="7"/>
    <cfRule type="duplicateValues" dxfId="73" priority="8"/>
  </conditionalFormatting>
  <conditionalFormatting sqref="C64:C74 C4:C61">
    <cfRule type="duplicateValues" dxfId="72" priority="8080"/>
    <cfRule type="duplicateValues" dxfId="71" priority="8079"/>
    <cfRule type="duplicateValues" dxfId="70" priority="8078"/>
    <cfRule type="duplicateValues" dxfId="69" priority="8084"/>
    <cfRule type="duplicateValues" dxfId="68" priority="8086"/>
    <cfRule type="duplicateValues" dxfId="67" priority="8087"/>
  </conditionalFormatting>
  <conditionalFormatting sqref="C64:C1048576 C1:C61">
    <cfRule type="duplicateValues" dxfId="66" priority="25"/>
  </conditionalFormatting>
  <conditionalFormatting sqref="C75:C1048576">
    <cfRule type="duplicateValues" dxfId="65" priority="8066"/>
    <cfRule type="duplicateValues" dxfId="64" priority="8065"/>
  </conditionalFormatting>
  <conditionalFormatting sqref="D1:E2">
    <cfRule type="duplicateValues" dxfId="63" priority="11"/>
  </conditionalFormatting>
  <conditionalFormatting sqref="D3:E3">
    <cfRule type="duplicateValues" dxfId="62" priority="13"/>
    <cfRule type="duplicateValues" dxfId="61" priority="12"/>
    <cfRule type="duplicateValues" dxfId="60" priority="14"/>
  </conditionalFormatting>
  <conditionalFormatting sqref="D4:E74">
    <cfRule type="duplicateValues" dxfId="59" priority="8107"/>
  </conditionalFormatting>
  <conditionalFormatting sqref="E4:E74">
    <cfRule type="duplicateValues" dxfId="58" priority="8106"/>
  </conditionalFormatting>
  <pageMargins left="0" right="0" top="0.19685039370078741" bottom="0" header="0" footer="0"/>
  <pageSetup paperSize="9" scale="10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ayfa10"/>
  <dimension ref="A1:T244"/>
  <sheetViews>
    <sheetView topLeftCell="C1" zoomScaleNormal="100" workbookViewId="0">
      <selection activeCell="D3" sqref="D3"/>
    </sheetView>
  </sheetViews>
  <sheetFormatPr defaultColWidth="9.1796875" defaultRowHeight="14.5" x14ac:dyDescent="0.35"/>
  <cols>
    <col min="1" max="1" width="3.54296875" style="263" bestFit="1" customWidth="1"/>
    <col min="2" max="2" width="33.26953125" style="22" bestFit="1" customWidth="1"/>
    <col min="3" max="3" width="3.26953125" style="222" bestFit="1" customWidth="1"/>
    <col min="4" max="4" width="3.54296875" style="262" bestFit="1" customWidth="1"/>
    <col min="5" max="5" width="27.26953125" style="24" bestFit="1" customWidth="1"/>
    <col min="6" max="6" width="4.453125" style="10" bestFit="1" customWidth="1"/>
    <col min="7" max="7" width="10.453125" style="10" bestFit="1" customWidth="1"/>
    <col min="8" max="8" width="9.453125" style="23" bestFit="1" customWidth="1"/>
    <col min="9" max="9" width="7.54296875" style="23" bestFit="1" customWidth="1"/>
    <col min="10" max="10" width="4.7265625" style="23" bestFit="1" customWidth="1"/>
    <col min="13" max="13" width="2.7265625" style="10" bestFit="1" customWidth="1"/>
    <col min="14" max="14" width="32" style="266" bestFit="1" customWidth="1"/>
    <col min="15" max="15" width="12.81640625" style="254" bestFit="1" customWidth="1"/>
    <col min="16" max="16" width="3.1796875" style="266" bestFit="1" customWidth="1"/>
    <col min="17" max="17" width="3.453125" style="266" customWidth="1"/>
    <col min="18" max="18" width="34.26953125" style="266" bestFit="1" customWidth="1"/>
    <col min="19" max="19" width="11.7265625" style="266" bestFit="1" customWidth="1"/>
    <col min="20" max="20" width="4" style="267" bestFit="1" customWidth="1"/>
    <col min="21" max="16384" width="9.1796875" style="10"/>
  </cols>
  <sheetData>
    <row r="1" spans="1:20" s="22" customFormat="1" ht="21.75" customHeight="1" x14ac:dyDescent="0.3">
      <c r="A1" s="216"/>
      <c r="B1" s="22" t="str">
        <f t="shared" ref="B1" si="0">CONCATENATE(E1," ","(",F1,")")</f>
        <v>ERKEK TAKIM ADI (İLİ)</v>
      </c>
      <c r="C1" s="216"/>
      <c r="D1" s="217"/>
      <c r="E1" s="218" t="s">
        <v>174</v>
      </c>
      <c r="F1" s="219" t="s">
        <v>160</v>
      </c>
      <c r="G1" s="219" t="s">
        <v>160</v>
      </c>
      <c r="H1" s="220" t="s">
        <v>163</v>
      </c>
      <c r="I1" s="220" t="s">
        <v>162</v>
      </c>
      <c r="J1" s="221" t="s">
        <v>260</v>
      </c>
      <c r="M1" s="112"/>
      <c r="N1" s="391" t="s">
        <v>172</v>
      </c>
      <c r="O1" s="391"/>
      <c r="P1" s="391"/>
      <c r="Q1" s="391"/>
      <c r="R1" s="391"/>
      <c r="S1" s="391"/>
      <c r="T1" s="391"/>
    </row>
    <row r="2" spans="1:20" x14ac:dyDescent="0.35">
      <c r="A2" s="222">
        <v>1</v>
      </c>
      <c r="B2" s="22" t="str">
        <f>CONCATENATE(E6," ","(",F6,")")</f>
        <v>MAVİ EGE GSK (A)  (İZM)</v>
      </c>
      <c r="D2" s="360">
        <v>1</v>
      </c>
      <c r="E2" s="56" t="s">
        <v>442</v>
      </c>
      <c r="F2" s="55" t="s">
        <v>70</v>
      </c>
      <c r="G2" s="55" t="s">
        <v>28</v>
      </c>
      <c r="H2" s="223" t="s">
        <v>132</v>
      </c>
      <c r="I2" s="223">
        <v>1</v>
      </c>
      <c r="J2" s="224" t="s">
        <v>255</v>
      </c>
      <c r="N2" s="391" t="s">
        <v>265</v>
      </c>
      <c r="O2" s="391"/>
      <c r="P2" s="391"/>
      <c r="Q2" s="391"/>
      <c r="R2" s="391"/>
      <c r="S2" s="391"/>
      <c r="T2" s="391"/>
    </row>
    <row r="3" spans="1:20" x14ac:dyDescent="0.35">
      <c r="A3" s="222">
        <v>2</v>
      </c>
      <c r="B3" s="22" t="str">
        <f>CONCATENATE(E7," ","(",F7,")")</f>
        <v>KASTAMONU MTSK (A)  (KST)</v>
      </c>
      <c r="D3" s="360">
        <v>2</v>
      </c>
      <c r="E3" s="56" t="s">
        <v>732</v>
      </c>
      <c r="F3" s="55" t="s">
        <v>71</v>
      </c>
      <c r="G3" s="55" t="s">
        <v>15</v>
      </c>
      <c r="H3" s="223" t="s">
        <v>134</v>
      </c>
      <c r="I3" s="223">
        <v>6</v>
      </c>
      <c r="J3" s="224" t="s">
        <v>251</v>
      </c>
      <c r="N3" s="391" t="s">
        <v>266</v>
      </c>
      <c r="O3" s="391"/>
      <c r="P3" s="391"/>
      <c r="Q3" s="391"/>
      <c r="R3" s="391"/>
      <c r="S3" s="391"/>
      <c r="T3" s="391"/>
    </row>
    <row r="4" spans="1:20" ht="15" customHeight="1" thickBot="1" x14ac:dyDescent="0.4">
      <c r="A4" s="222">
        <v>3</v>
      </c>
      <c r="B4" s="22" t="str">
        <f>CONCATENATE(E2," ","(",F2,")")</f>
        <v>KOCASİNAN BLD. SPOR (A)  (KYS)</v>
      </c>
      <c r="D4" s="360">
        <v>3</v>
      </c>
      <c r="E4" s="56" t="s">
        <v>733</v>
      </c>
      <c r="F4" s="55" t="s">
        <v>71</v>
      </c>
      <c r="G4" s="55" t="s">
        <v>15</v>
      </c>
      <c r="H4" s="223" t="s">
        <v>136</v>
      </c>
      <c r="I4" s="223">
        <v>4</v>
      </c>
      <c r="J4" s="224" t="s">
        <v>251</v>
      </c>
      <c r="N4" s="225" t="s">
        <v>235</v>
      </c>
      <c r="O4" s="225" t="s">
        <v>160</v>
      </c>
      <c r="P4" s="225"/>
      <c r="Q4" s="226"/>
      <c r="R4" s="227" t="s">
        <v>236</v>
      </c>
      <c r="S4" s="227" t="s">
        <v>160</v>
      </c>
      <c r="T4" s="225"/>
    </row>
    <row r="5" spans="1:20" x14ac:dyDescent="0.35">
      <c r="A5" s="222">
        <v>4</v>
      </c>
      <c r="B5" s="22" t="str">
        <f>CONCATENATE(E3," ","(",F3,")")</f>
        <v>İSTANBUL B. ŞEHİR BLD. (A)  (İST)</v>
      </c>
      <c r="D5" s="358">
        <v>4</v>
      </c>
      <c r="E5" s="56" t="s">
        <v>581</v>
      </c>
      <c r="F5" s="55" t="s">
        <v>94</v>
      </c>
      <c r="G5" s="55" t="s">
        <v>43</v>
      </c>
      <c r="H5" s="223" t="s">
        <v>145</v>
      </c>
      <c r="I5" s="223">
        <v>2</v>
      </c>
      <c r="J5" s="224" t="s">
        <v>255</v>
      </c>
      <c r="N5" s="228" t="s">
        <v>65</v>
      </c>
      <c r="O5" s="228" t="s">
        <v>43</v>
      </c>
      <c r="P5" s="228">
        <v>9</v>
      </c>
      <c r="Q5" s="226"/>
      <c r="R5" s="229" t="s">
        <v>262</v>
      </c>
      <c r="S5" s="229" t="s">
        <v>37</v>
      </c>
      <c r="T5" s="229">
        <v>9</v>
      </c>
    </row>
    <row r="6" spans="1:20" x14ac:dyDescent="0.35">
      <c r="A6" s="222">
        <v>5</v>
      </c>
      <c r="B6" s="22" t="str">
        <f>CONCATENATE(E4," ","(",F4,")")</f>
        <v>FENERBAHÇE (A)  (İST)</v>
      </c>
      <c r="D6" s="358">
        <v>5</v>
      </c>
      <c r="E6" s="56" t="s">
        <v>734</v>
      </c>
      <c r="F6" s="55" t="s">
        <v>106</v>
      </c>
      <c r="G6" s="55" t="s">
        <v>32</v>
      </c>
      <c r="H6" s="223" t="s">
        <v>735</v>
      </c>
      <c r="I6" s="223">
        <v>4</v>
      </c>
      <c r="J6" s="224" t="s">
        <v>254</v>
      </c>
      <c r="N6" s="230" t="s">
        <v>237</v>
      </c>
      <c r="O6" s="230" t="s">
        <v>12</v>
      </c>
      <c r="P6" s="230">
        <v>5</v>
      </c>
      <c r="Q6" s="226"/>
      <c r="R6" s="229" t="s">
        <v>270</v>
      </c>
      <c r="S6" s="229" t="s">
        <v>37</v>
      </c>
      <c r="T6" s="229">
        <v>13</v>
      </c>
    </row>
    <row r="7" spans="1:20" x14ac:dyDescent="0.35">
      <c r="A7" s="222">
        <v>6</v>
      </c>
      <c r="B7" s="22" t="str">
        <f>CONCATENATE(E5," ","(",F5,")")</f>
        <v>ÇUKUROVA ÜNİV.  (ADN)</v>
      </c>
      <c r="D7" s="358">
        <v>6</v>
      </c>
      <c r="E7" s="56" t="s">
        <v>736</v>
      </c>
      <c r="F7" s="55" t="s">
        <v>253</v>
      </c>
      <c r="G7" s="55" t="s">
        <v>46</v>
      </c>
      <c r="H7" s="223" t="s">
        <v>148</v>
      </c>
      <c r="I7" s="223">
        <v>1</v>
      </c>
      <c r="J7" s="224" t="s">
        <v>252</v>
      </c>
      <c r="N7" s="230" t="s">
        <v>244</v>
      </c>
      <c r="O7" s="230" t="s">
        <v>176</v>
      </c>
      <c r="P7" s="230">
        <v>16</v>
      </c>
      <c r="Q7" s="226"/>
      <c r="R7" s="229" t="s">
        <v>114</v>
      </c>
      <c r="S7" s="229" t="s">
        <v>36</v>
      </c>
      <c r="T7" s="229">
        <v>8</v>
      </c>
    </row>
    <row r="8" spans="1:20" x14ac:dyDescent="0.35">
      <c r="A8" s="222">
        <v>7</v>
      </c>
      <c r="B8" s="22" t="str">
        <f t="shared" ref="B8:B20" si="1">CONCATENATE(E8," ","(",F8,")")</f>
        <v>ISPARTES SPOR (A)  (ISP)</v>
      </c>
      <c r="D8" s="358">
        <v>7</v>
      </c>
      <c r="E8" s="231" t="s">
        <v>737</v>
      </c>
      <c r="F8" s="232" t="s">
        <v>105</v>
      </c>
      <c r="G8" s="232" t="s">
        <v>34</v>
      </c>
      <c r="H8" s="137"/>
      <c r="I8" s="233">
        <v>1</v>
      </c>
      <c r="J8" s="234" t="s">
        <v>254</v>
      </c>
      <c r="N8" s="230" t="s">
        <v>130</v>
      </c>
      <c r="O8" s="230" t="s">
        <v>30</v>
      </c>
      <c r="P8" s="230">
        <v>1</v>
      </c>
      <c r="Q8" s="226"/>
      <c r="R8" s="229" t="s">
        <v>273</v>
      </c>
      <c r="S8" s="229" t="s">
        <v>30</v>
      </c>
      <c r="T8" s="229">
        <v>1</v>
      </c>
    </row>
    <row r="9" spans="1:20" x14ac:dyDescent="0.35">
      <c r="A9" s="222">
        <v>8</v>
      </c>
      <c r="B9" s="22" t="str">
        <f t="shared" si="1"/>
        <v>HAYDAR SPOR  (İST)</v>
      </c>
      <c r="D9" s="358">
        <v>8</v>
      </c>
      <c r="E9" s="231" t="s">
        <v>738</v>
      </c>
      <c r="F9" s="232" t="s">
        <v>71</v>
      </c>
      <c r="G9" s="232" t="s">
        <v>15</v>
      </c>
      <c r="H9" s="137"/>
      <c r="I9" s="233">
        <v>1</v>
      </c>
      <c r="J9" s="234" t="s">
        <v>251</v>
      </c>
      <c r="N9" s="230" t="s">
        <v>144</v>
      </c>
      <c r="O9" s="230" t="s">
        <v>30</v>
      </c>
      <c r="P9" s="230">
        <v>7</v>
      </c>
      <c r="Q9" s="226"/>
      <c r="R9" s="229" t="s">
        <v>130</v>
      </c>
      <c r="S9" s="229" t="s">
        <v>30</v>
      </c>
      <c r="T9" s="229">
        <v>2</v>
      </c>
    </row>
    <row r="10" spans="1:20" x14ac:dyDescent="0.35">
      <c r="A10" s="222">
        <v>9</v>
      </c>
      <c r="B10" s="22" t="str">
        <f t="shared" si="1"/>
        <v>KKTC (KKTC)</v>
      </c>
      <c r="D10" s="22">
        <v>9</v>
      </c>
      <c r="E10" s="231" t="s">
        <v>149</v>
      </c>
      <c r="F10" s="232" t="s">
        <v>149</v>
      </c>
      <c r="G10" s="232" t="s">
        <v>149</v>
      </c>
      <c r="H10" s="137"/>
      <c r="I10" s="233">
        <v>1</v>
      </c>
      <c r="J10" s="234"/>
      <c r="N10" s="230" t="s">
        <v>243</v>
      </c>
      <c r="O10" s="230" t="s">
        <v>39</v>
      </c>
      <c r="P10" s="230">
        <v>14</v>
      </c>
      <c r="Q10" s="226"/>
      <c r="R10" s="229" t="s">
        <v>180</v>
      </c>
      <c r="S10" s="229" t="s">
        <v>55</v>
      </c>
      <c r="T10" s="229">
        <v>15</v>
      </c>
    </row>
    <row r="11" spans="1:20" x14ac:dyDescent="0.35">
      <c r="A11" s="222">
        <v>10</v>
      </c>
      <c r="B11" s="22" t="str">
        <f t="shared" si="1"/>
        <v>ANKARA ALT YAPI GELİŞİM SPOR  (ANK)</v>
      </c>
      <c r="D11" s="360">
        <v>10</v>
      </c>
      <c r="E11" s="235" t="s">
        <v>739</v>
      </c>
      <c r="F11" s="61" t="s">
        <v>95</v>
      </c>
      <c r="G11" s="61" t="s">
        <v>12</v>
      </c>
      <c r="H11" s="236"/>
      <c r="I11" s="237">
        <v>2</v>
      </c>
      <c r="J11" s="238" t="s">
        <v>252</v>
      </c>
      <c r="N11" s="228" t="s">
        <v>268</v>
      </c>
      <c r="O11" s="228" t="s">
        <v>15</v>
      </c>
      <c r="P11" s="228">
        <v>4</v>
      </c>
      <c r="Q11" s="226"/>
      <c r="R11" s="229" t="s">
        <v>242</v>
      </c>
      <c r="S11" s="229" t="s">
        <v>39</v>
      </c>
      <c r="T11" s="229">
        <v>12</v>
      </c>
    </row>
    <row r="12" spans="1:20" x14ac:dyDescent="0.35">
      <c r="A12" s="222">
        <v>11</v>
      </c>
      <c r="B12" s="22" t="str">
        <f t="shared" si="1"/>
        <v>YILDIZ RAKETLER SPOR (A)  (İST)</v>
      </c>
      <c r="D12" s="358">
        <v>11</v>
      </c>
      <c r="E12" s="235" t="s">
        <v>740</v>
      </c>
      <c r="F12" s="61" t="s">
        <v>71</v>
      </c>
      <c r="G12" s="61" t="s">
        <v>15</v>
      </c>
      <c r="H12" s="236"/>
      <c r="I12" s="237">
        <v>2</v>
      </c>
      <c r="J12" s="238" t="s">
        <v>251</v>
      </c>
      <c r="N12" s="228" t="s">
        <v>329</v>
      </c>
      <c r="O12" s="228" t="s">
        <v>15</v>
      </c>
      <c r="P12" s="228">
        <v>3</v>
      </c>
      <c r="Q12" s="226"/>
      <c r="R12" s="229" t="s">
        <v>245</v>
      </c>
      <c r="S12" s="229" t="s">
        <v>39</v>
      </c>
      <c r="T12" s="229">
        <v>16</v>
      </c>
    </row>
    <row r="13" spans="1:20" x14ac:dyDescent="0.35">
      <c r="A13" s="222">
        <v>12</v>
      </c>
      <c r="B13" s="22" t="str">
        <f t="shared" si="1"/>
        <v>SELÇUKLU BLD. SPOR (A)  (KNY)</v>
      </c>
      <c r="D13" s="358">
        <v>12</v>
      </c>
      <c r="E13" s="235" t="s">
        <v>741</v>
      </c>
      <c r="F13" s="61" t="s">
        <v>259</v>
      </c>
      <c r="G13" s="61" t="s">
        <v>40</v>
      </c>
      <c r="H13" s="236"/>
      <c r="I13" s="237">
        <v>2</v>
      </c>
      <c r="J13" s="238" t="s">
        <v>254</v>
      </c>
      <c r="N13" s="230" t="s">
        <v>330</v>
      </c>
      <c r="O13" s="230" t="s">
        <v>15</v>
      </c>
      <c r="P13" s="230">
        <v>8</v>
      </c>
      <c r="Q13" s="239"/>
      <c r="R13" s="229" t="s">
        <v>268</v>
      </c>
      <c r="S13" s="229" t="s">
        <v>15</v>
      </c>
      <c r="T13" s="229">
        <v>5</v>
      </c>
    </row>
    <row r="14" spans="1:20" x14ac:dyDescent="0.35">
      <c r="A14" s="222">
        <v>13</v>
      </c>
      <c r="B14" s="22" t="str">
        <f t="shared" si="1"/>
        <v>ADANA GENÇLİK SPOR  (ADN)</v>
      </c>
      <c r="D14" s="358">
        <v>13</v>
      </c>
      <c r="E14" s="240" t="s">
        <v>742</v>
      </c>
      <c r="F14" s="241" t="s">
        <v>94</v>
      </c>
      <c r="G14" s="241" t="s">
        <v>43</v>
      </c>
      <c r="H14" s="138"/>
      <c r="I14" s="242">
        <v>3</v>
      </c>
      <c r="J14" s="243" t="s">
        <v>255</v>
      </c>
      <c r="N14" s="230" t="s">
        <v>263</v>
      </c>
      <c r="O14" s="230" t="s">
        <v>15</v>
      </c>
      <c r="P14" s="230">
        <v>13</v>
      </c>
      <c r="Q14" s="239"/>
      <c r="R14" s="229" t="s">
        <v>238</v>
      </c>
      <c r="S14" s="229" t="s">
        <v>15</v>
      </c>
      <c r="T14" s="229">
        <v>6</v>
      </c>
    </row>
    <row r="15" spans="1:20" x14ac:dyDescent="0.35">
      <c r="A15" s="222">
        <v>14</v>
      </c>
      <c r="B15" s="22" t="str">
        <f t="shared" si="1"/>
        <v>KUTLUBEY OKULLARI SK (A)  (AMS)</v>
      </c>
      <c r="D15" s="358">
        <v>14</v>
      </c>
      <c r="E15" s="240" t="s">
        <v>743</v>
      </c>
      <c r="F15" s="241" t="s">
        <v>257</v>
      </c>
      <c r="G15" s="241" t="s">
        <v>0</v>
      </c>
      <c r="H15" s="138"/>
      <c r="I15" s="242">
        <v>3</v>
      </c>
      <c r="J15" s="243" t="s">
        <v>252</v>
      </c>
      <c r="N15" s="228" t="s">
        <v>269</v>
      </c>
      <c r="O15" s="228" t="s">
        <v>32</v>
      </c>
      <c r="P15" s="228">
        <v>12</v>
      </c>
      <c r="Q15" s="239"/>
      <c r="R15" s="229" t="s">
        <v>241</v>
      </c>
      <c r="S15" s="229" t="s">
        <v>15</v>
      </c>
      <c r="T15" s="229">
        <v>11</v>
      </c>
    </row>
    <row r="16" spans="1:20" x14ac:dyDescent="0.35">
      <c r="A16" s="222">
        <v>15</v>
      </c>
      <c r="B16" s="22" t="str">
        <f t="shared" si="1"/>
        <v>SELÇUKLU BLD. SPOR (B)  (KNY)</v>
      </c>
      <c r="D16" s="358">
        <v>15</v>
      </c>
      <c r="E16" s="240" t="s">
        <v>744</v>
      </c>
      <c r="F16" s="241" t="s">
        <v>259</v>
      </c>
      <c r="G16" s="241" t="s">
        <v>40</v>
      </c>
      <c r="H16" s="138"/>
      <c r="I16" s="242">
        <v>3</v>
      </c>
      <c r="J16" s="243" t="s">
        <v>254</v>
      </c>
      <c r="N16" s="228" t="s">
        <v>247</v>
      </c>
      <c r="O16" s="228" t="s">
        <v>46</v>
      </c>
      <c r="P16" s="228">
        <v>15</v>
      </c>
      <c r="Q16" s="239"/>
      <c r="R16" s="229" t="s">
        <v>329</v>
      </c>
      <c r="S16" s="229" t="s">
        <v>15</v>
      </c>
      <c r="T16" s="229">
        <v>14</v>
      </c>
    </row>
    <row r="17" spans="1:20" x14ac:dyDescent="0.35">
      <c r="A17" s="222">
        <v>16</v>
      </c>
      <c r="B17" s="22" t="str">
        <f t="shared" si="1"/>
        <v>YALOVA BLD. GENÇLİK SPOR (A)  (YLV)</v>
      </c>
      <c r="D17" s="360">
        <v>16</v>
      </c>
      <c r="E17" s="240" t="s">
        <v>745</v>
      </c>
      <c r="F17" s="241" t="s">
        <v>112</v>
      </c>
      <c r="G17" s="241" t="s">
        <v>7</v>
      </c>
      <c r="H17" s="138"/>
      <c r="I17" s="242">
        <v>3</v>
      </c>
      <c r="J17" s="243" t="s">
        <v>251</v>
      </c>
      <c r="N17" s="228" t="s">
        <v>86</v>
      </c>
      <c r="O17" s="228" t="s">
        <v>28</v>
      </c>
      <c r="P17" s="228">
        <v>2</v>
      </c>
      <c r="Q17" s="239"/>
      <c r="R17" s="229" t="s">
        <v>86</v>
      </c>
      <c r="S17" s="229" t="s">
        <v>28</v>
      </c>
      <c r="T17" s="229">
        <v>3</v>
      </c>
    </row>
    <row r="18" spans="1:20" x14ac:dyDescent="0.35">
      <c r="A18" s="222">
        <v>17</v>
      </c>
      <c r="B18" s="22" t="str">
        <f t="shared" si="1"/>
        <v>KASTAMONU MTSK (B)  (KST)</v>
      </c>
      <c r="D18" s="358">
        <v>17</v>
      </c>
      <c r="E18" s="244" t="s">
        <v>746</v>
      </c>
      <c r="F18" s="245" t="s">
        <v>253</v>
      </c>
      <c r="G18" s="245" t="s">
        <v>46</v>
      </c>
      <c r="H18" s="246"/>
      <c r="I18" s="247">
        <v>4</v>
      </c>
      <c r="J18" s="246" t="s">
        <v>252</v>
      </c>
      <c r="N18" s="230" t="s">
        <v>239</v>
      </c>
      <c r="O18" s="230" t="s">
        <v>57</v>
      </c>
      <c r="P18" s="230">
        <v>10</v>
      </c>
      <c r="Q18" s="239"/>
      <c r="R18" s="229" t="s">
        <v>431</v>
      </c>
      <c r="S18" s="229" t="s">
        <v>44</v>
      </c>
      <c r="T18" s="229">
        <v>10</v>
      </c>
    </row>
    <row r="19" spans="1:20" x14ac:dyDescent="0.35">
      <c r="A19" s="222">
        <v>18</v>
      </c>
      <c r="B19" s="22" t="str">
        <f t="shared" si="1"/>
        <v>MERSİN GEHSKD (A)  (MRS)</v>
      </c>
      <c r="D19" s="358">
        <v>18</v>
      </c>
      <c r="E19" s="244" t="s">
        <v>747</v>
      </c>
      <c r="F19" s="245" t="s">
        <v>258</v>
      </c>
      <c r="G19" s="245" t="s">
        <v>246</v>
      </c>
      <c r="H19" s="246"/>
      <c r="I19" s="247">
        <v>4</v>
      </c>
      <c r="J19" s="246" t="s">
        <v>255</v>
      </c>
      <c r="N19" s="230" t="s">
        <v>64</v>
      </c>
      <c r="O19" s="230" t="s">
        <v>41</v>
      </c>
      <c r="P19" s="230">
        <v>6</v>
      </c>
      <c r="Q19" s="239"/>
      <c r="R19" s="229" t="s">
        <v>248</v>
      </c>
      <c r="S19" s="229" t="s">
        <v>40</v>
      </c>
      <c r="T19" s="229">
        <v>4</v>
      </c>
    </row>
    <row r="20" spans="1:20" x14ac:dyDescent="0.35">
      <c r="A20" s="222">
        <v>19</v>
      </c>
      <c r="B20" s="22" t="str">
        <f t="shared" si="1"/>
        <v>BAYBURT GMGSK (BYB) (BYB)</v>
      </c>
      <c r="D20" s="358">
        <v>19</v>
      </c>
      <c r="E20" s="73" t="s">
        <v>748</v>
      </c>
      <c r="F20" s="248" t="s">
        <v>98</v>
      </c>
      <c r="G20" s="248" t="s">
        <v>48</v>
      </c>
      <c r="H20" s="75"/>
      <c r="I20" s="75">
        <v>5</v>
      </c>
      <c r="J20" s="249" t="s">
        <v>252</v>
      </c>
      <c r="N20" s="230" t="s">
        <v>240</v>
      </c>
      <c r="O20" s="230" t="s">
        <v>54</v>
      </c>
      <c r="P20" s="230">
        <v>11</v>
      </c>
      <c r="Q20" s="239"/>
      <c r="R20" s="229" t="s">
        <v>249</v>
      </c>
      <c r="S20" s="229" t="s">
        <v>40</v>
      </c>
      <c r="T20" s="229">
        <v>7</v>
      </c>
    </row>
    <row r="21" spans="1:20" x14ac:dyDescent="0.35">
      <c r="A21" s="222">
        <v>20</v>
      </c>
      <c r="B21" s="22" t="str">
        <f>CONCATENATE(E28," ","(",F28,")")</f>
        <v>İSTANBUL DSİ SPOR (B)  (İST)</v>
      </c>
      <c r="D21" s="360">
        <v>20</v>
      </c>
      <c r="E21" s="73" t="s">
        <v>750</v>
      </c>
      <c r="F21" s="248" t="s">
        <v>70</v>
      </c>
      <c r="G21" s="248" t="s">
        <v>28</v>
      </c>
      <c r="H21" s="75"/>
      <c r="I21" s="75">
        <v>5</v>
      </c>
      <c r="J21" s="249" t="s">
        <v>255</v>
      </c>
      <c r="N21" s="253"/>
      <c r="P21" s="255"/>
      <c r="Q21" s="255"/>
      <c r="R21" s="253"/>
      <c r="S21" s="253"/>
      <c r="T21" s="256"/>
    </row>
    <row r="22" spans="1:20" x14ac:dyDescent="0.35">
      <c r="A22" s="222">
        <v>21</v>
      </c>
      <c r="B22" s="22" t="str">
        <f>CONCATENATE(E21," ","(",F21,")")</f>
        <v>KOCASİNAN BLD. SPOR (B)  (KYS)</v>
      </c>
      <c r="D22" s="358">
        <v>21</v>
      </c>
      <c r="E22" s="257" t="s">
        <v>751</v>
      </c>
      <c r="F22" s="136" t="s">
        <v>418</v>
      </c>
      <c r="G22" s="136" t="s">
        <v>569</v>
      </c>
      <c r="H22" s="204"/>
      <c r="I22" s="204">
        <v>6</v>
      </c>
      <c r="J22" s="258" t="s">
        <v>255</v>
      </c>
      <c r="N22" s="253"/>
      <c r="P22" s="255"/>
      <c r="Q22" s="255"/>
      <c r="R22" s="253"/>
      <c r="S22" s="253"/>
      <c r="T22" s="256"/>
    </row>
    <row r="23" spans="1:20" x14ac:dyDescent="0.35">
      <c r="A23" s="222">
        <v>22</v>
      </c>
      <c r="B23" s="22" t="str">
        <f>CONCATENATE(E22," ","(",F22,")")</f>
        <v>HAKKARİ POLİS GÜCÜ  (HKR)</v>
      </c>
      <c r="D23" s="358">
        <v>22</v>
      </c>
      <c r="E23" s="257" t="s">
        <v>752</v>
      </c>
      <c r="F23" s="136" t="s">
        <v>272</v>
      </c>
      <c r="G23" s="136" t="s">
        <v>33</v>
      </c>
      <c r="H23" s="204"/>
      <c r="I23" s="204">
        <v>6</v>
      </c>
      <c r="J23" s="258" t="s">
        <v>252</v>
      </c>
      <c r="N23" s="253"/>
      <c r="P23" s="255"/>
      <c r="Q23" s="255"/>
      <c r="R23" s="253"/>
      <c r="S23" s="253"/>
      <c r="T23" s="256"/>
    </row>
    <row r="24" spans="1:20" x14ac:dyDescent="0.35">
      <c r="A24" s="222">
        <v>23</v>
      </c>
      <c r="B24" s="22" t="str">
        <f>CONCATENATE(E23," ","(",F23,")")</f>
        <v>ÇAYKUR RİZESPOR (A)  (RİZ)</v>
      </c>
      <c r="D24" s="358">
        <v>23</v>
      </c>
      <c r="E24" s="352" t="s">
        <v>890</v>
      </c>
      <c r="F24" s="352" t="s">
        <v>71</v>
      </c>
      <c r="G24" s="352" t="s">
        <v>15</v>
      </c>
      <c r="H24" s="261"/>
      <c r="I24" s="261">
        <v>7</v>
      </c>
      <c r="J24" s="261" t="s">
        <v>251</v>
      </c>
      <c r="N24" s="253"/>
      <c r="P24" s="255"/>
      <c r="Q24" s="255"/>
      <c r="R24" s="253"/>
      <c r="S24" s="253"/>
      <c r="T24" s="256"/>
    </row>
    <row r="25" spans="1:20" x14ac:dyDescent="0.35">
      <c r="A25" s="222">
        <v>24</v>
      </c>
      <c r="B25" s="22" t="e">
        <f>CONCATENATE(#REF!," ","(",#REF!,")")</f>
        <v>#REF!</v>
      </c>
      <c r="D25" s="358">
        <v>24</v>
      </c>
      <c r="E25" s="353" t="s">
        <v>892</v>
      </c>
      <c r="F25" s="354" t="s">
        <v>54</v>
      </c>
      <c r="G25" s="354" t="s">
        <v>54</v>
      </c>
      <c r="H25" s="344"/>
      <c r="I25" s="344">
        <v>8</v>
      </c>
      <c r="J25" s="344" t="s">
        <v>255</v>
      </c>
      <c r="N25" s="253"/>
      <c r="P25" s="255"/>
      <c r="Q25" s="255"/>
      <c r="R25" s="253"/>
      <c r="S25" s="253"/>
      <c r="T25" s="256"/>
    </row>
    <row r="26" spans="1:20" x14ac:dyDescent="0.35">
      <c r="A26" s="262">
        <v>99</v>
      </c>
      <c r="B26" s="22" t="s">
        <v>443</v>
      </c>
      <c r="D26" s="262">
        <v>99</v>
      </c>
      <c r="E26" s="24" t="s">
        <v>171</v>
      </c>
      <c r="N26" s="253"/>
      <c r="P26" s="255"/>
      <c r="Q26" s="255"/>
      <c r="R26" s="253"/>
      <c r="S26" s="253"/>
      <c r="T26" s="256"/>
    </row>
    <row r="27" spans="1:20" x14ac:dyDescent="0.35">
      <c r="G27" s="63"/>
      <c r="N27" s="253"/>
      <c r="P27" s="255"/>
      <c r="Q27" s="255"/>
      <c r="R27" s="253"/>
      <c r="S27" s="253"/>
      <c r="T27" s="256"/>
    </row>
    <row r="28" spans="1:20" x14ac:dyDescent="0.35">
      <c r="E28" s="250" t="s">
        <v>749</v>
      </c>
      <c r="F28" s="251" t="s">
        <v>71</v>
      </c>
      <c r="G28" s="251" t="s">
        <v>15</v>
      </c>
      <c r="H28" s="75" t="s">
        <v>159</v>
      </c>
      <c r="I28" s="252">
        <v>5</v>
      </c>
      <c r="J28" s="249" t="s">
        <v>251</v>
      </c>
      <c r="N28" s="253"/>
      <c r="P28" s="255"/>
      <c r="Q28" s="255"/>
      <c r="R28" s="253"/>
      <c r="S28" s="253"/>
      <c r="T28" s="256"/>
    </row>
    <row r="29" spans="1:20" x14ac:dyDescent="0.35">
      <c r="E29" s="63" t="s">
        <v>890</v>
      </c>
      <c r="F29" s="10" t="s">
        <v>71</v>
      </c>
      <c r="G29" s="10" t="s">
        <v>15</v>
      </c>
      <c r="H29" s="23" t="s">
        <v>769</v>
      </c>
      <c r="I29" s="23">
        <v>7</v>
      </c>
      <c r="J29" s="23" t="s">
        <v>251</v>
      </c>
      <c r="N29" s="253"/>
      <c r="P29" s="255"/>
      <c r="Q29" s="255"/>
      <c r="R29" s="253"/>
      <c r="S29" s="253"/>
      <c r="T29" s="256"/>
    </row>
    <row r="30" spans="1:20" x14ac:dyDescent="0.35">
      <c r="E30" s="264"/>
      <c r="F30" s="265"/>
      <c r="N30" s="253"/>
      <c r="P30" s="255"/>
      <c r="Q30" s="255"/>
      <c r="R30" s="253"/>
      <c r="S30" s="253"/>
      <c r="T30" s="256"/>
    </row>
    <row r="31" spans="1:20" x14ac:dyDescent="0.35">
      <c r="E31" s="259" t="s">
        <v>753</v>
      </c>
      <c r="F31" s="260" t="s">
        <v>563</v>
      </c>
      <c r="G31" s="260" t="s">
        <v>565</v>
      </c>
      <c r="H31" s="261" t="s">
        <v>159</v>
      </c>
      <c r="I31" s="261">
        <v>7</v>
      </c>
      <c r="J31" s="261" t="s">
        <v>255</v>
      </c>
      <c r="N31" s="253"/>
      <c r="P31" s="255"/>
      <c r="Q31" s="255"/>
      <c r="R31" s="253"/>
      <c r="S31" s="253"/>
      <c r="T31" s="256"/>
    </row>
    <row r="32" spans="1:20" x14ac:dyDescent="0.35">
      <c r="E32" s="355" t="s">
        <v>892</v>
      </c>
      <c r="F32" s="265" t="s">
        <v>54</v>
      </c>
      <c r="H32" s="23" t="s">
        <v>769</v>
      </c>
      <c r="I32" s="23">
        <v>8</v>
      </c>
      <c r="J32" s="23" t="s">
        <v>255</v>
      </c>
      <c r="N32" s="253"/>
      <c r="P32" s="255"/>
      <c r="Q32" s="255"/>
      <c r="R32" s="253"/>
      <c r="S32" s="253"/>
      <c r="T32" s="256"/>
    </row>
    <row r="33" spans="5:20" s="10" customFormat="1" x14ac:dyDescent="0.35">
      <c r="E33" s="264"/>
      <c r="F33" s="265"/>
      <c r="H33" s="23"/>
      <c r="I33" s="23"/>
      <c r="J33" s="23"/>
      <c r="K33"/>
      <c r="L33"/>
      <c r="N33" s="253"/>
      <c r="O33" s="254"/>
      <c r="P33" s="255"/>
      <c r="Q33" s="255"/>
      <c r="R33" s="253"/>
      <c r="S33" s="253"/>
      <c r="T33" s="256"/>
    </row>
    <row r="34" spans="5:20" s="10" customFormat="1" x14ac:dyDescent="0.35">
      <c r="E34" s="264"/>
      <c r="F34" s="265"/>
      <c r="H34" s="23"/>
      <c r="I34" s="23"/>
      <c r="J34" s="23"/>
      <c r="K34"/>
      <c r="L34"/>
      <c r="N34" s="253"/>
      <c r="O34" s="254"/>
      <c r="P34" s="255"/>
      <c r="Q34" s="255"/>
      <c r="R34" s="253"/>
      <c r="S34" s="253"/>
      <c r="T34" s="256"/>
    </row>
    <row r="35" spans="5:20" s="10" customFormat="1" x14ac:dyDescent="0.35">
      <c r="E35" s="264"/>
      <c r="F35" s="265"/>
      <c r="H35" s="23"/>
      <c r="I35" s="23"/>
      <c r="J35" s="23"/>
      <c r="K35"/>
      <c r="L35"/>
      <c r="N35" s="253"/>
      <c r="O35" s="254"/>
      <c r="P35" s="255"/>
      <c r="Q35" s="255"/>
      <c r="R35" s="253"/>
      <c r="S35" s="253"/>
      <c r="T35" s="256"/>
    </row>
    <row r="36" spans="5:20" s="10" customFormat="1" x14ac:dyDescent="0.35">
      <c r="E36" s="264"/>
      <c r="F36" s="265"/>
      <c r="H36" s="23"/>
      <c r="I36" s="23"/>
      <c r="J36" s="23"/>
      <c r="K36"/>
      <c r="L36"/>
      <c r="N36" s="253"/>
      <c r="O36" s="254"/>
      <c r="P36" s="255"/>
      <c r="Q36" s="255"/>
      <c r="R36" s="253"/>
      <c r="S36" s="253"/>
      <c r="T36" s="256"/>
    </row>
    <row r="37" spans="5:20" s="10" customFormat="1" x14ac:dyDescent="0.35">
      <c r="E37" s="24"/>
      <c r="H37" s="23"/>
      <c r="I37" s="23"/>
      <c r="J37" s="23"/>
      <c r="K37"/>
      <c r="L37"/>
      <c r="N37" s="253"/>
      <c r="O37" s="254"/>
      <c r="P37" s="255"/>
      <c r="Q37" s="255"/>
      <c r="R37" s="253"/>
      <c r="S37" s="253"/>
      <c r="T37" s="256"/>
    </row>
    <row r="38" spans="5:20" s="10" customFormat="1" x14ac:dyDescent="0.35">
      <c r="E38" s="24"/>
      <c r="H38" s="23"/>
      <c r="I38" s="23"/>
      <c r="J38" s="23"/>
      <c r="K38"/>
      <c r="L38"/>
      <c r="N38" s="253"/>
      <c r="O38" s="254"/>
      <c r="P38" s="255"/>
      <c r="Q38" s="255"/>
      <c r="R38" s="253"/>
      <c r="S38" s="253"/>
      <c r="T38" s="256"/>
    </row>
    <row r="39" spans="5:20" s="10" customFormat="1" x14ac:dyDescent="0.35">
      <c r="E39" s="24"/>
      <c r="H39" s="23"/>
      <c r="I39" s="23"/>
      <c r="J39" s="23"/>
      <c r="K39"/>
      <c r="L39"/>
      <c r="N39" s="253"/>
      <c r="O39" s="254"/>
      <c r="P39" s="255"/>
      <c r="Q39" s="255"/>
      <c r="R39" s="253"/>
      <c r="S39" s="253"/>
      <c r="T39" s="256"/>
    </row>
    <row r="40" spans="5:20" s="10" customFormat="1" x14ac:dyDescent="0.35">
      <c r="E40" s="264"/>
      <c r="F40" s="265"/>
      <c r="H40" s="23"/>
      <c r="I40" s="23"/>
      <c r="J40" s="23"/>
      <c r="K40"/>
      <c r="L40"/>
      <c r="N40" s="253"/>
      <c r="O40" s="254"/>
      <c r="P40" s="255"/>
      <c r="Q40" s="255"/>
      <c r="R40" s="253"/>
      <c r="S40" s="253"/>
      <c r="T40" s="256"/>
    </row>
    <row r="41" spans="5:20" s="10" customFormat="1" x14ac:dyDescent="0.35">
      <c r="E41" s="264"/>
      <c r="F41" s="265"/>
      <c r="H41" s="23"/>
      <c r="I41" s="23"/>
      <c r="J41" s="23"/>
      <c r="K41"/>
      <c r="L41"/>
      <c r="N41" s="253"/>
      <c r="O41" s="254"/>
      <c r="P41" s="255"/>
      <c r="Q41" s="255"/>
      <c r="R41" s="253"/>
      <c r="S41" s="253"/>
      <c r="T41" s="256"/>
    </row>
    <row r="42" spans="5:20" s="10" customFormat="1" x14ac:dyDescent="0.35">
      <c r="E42" s="264"/>
      <c r="F42" s="265"/>
      <c r="H42" s="23"/>
      <c r="I42" s="23"/>
      <c r="J42" s="23"/>
      <c r="K42"/>
      <c r="L42"/>
      <c r="N42" s="253"/>
      <c r="O42" s="254"/>
      <c r="P42" s="255"/>
      <c r="Q42" s="255"/>
      <c r="R42" s="253"/>
      <c r="S42" s="253"/>
      <c r="T42" s="256"/>
    </row>
    <row r="43" spans="5:20" s="10" customFormat="1" x14ac:dyDescent="0.35">
      <c r="E43" s="264"/>
      <c r="F43" s="265"/>
      <c r="H43" s="23"/>
      <c r="I43" s="23"/>
      <c r="J43" s="23"/>
      <c r="K43"/>
      <c r="L43"/>
      <c r="N43" s="253"/>
      <c r="O43" s="254"/>
      <c r="P43" s="255"/>
      <c r="Q43" s="255"/>
      <c r="R43" s="253"/>
      <c r="S43" s="253"/>
      <c r="T43" s="256"/>
    </row>
    <row r="44" spans="5:20" s="10" customFormat="1" x14ac:dyDescent="0.35">
      <c r="E44" s="264"/>
      <c r="F44" s="265"/>
      <c r="H44" s="23"/>
      <c r="I44" s="23"/>
      <c r="J44" s="23"/>
      <c r="K44"/>
      <c r="L44"/>
      <c r="N44" s="253"/>
      <c r="O44" s="254"/>
      <c r="P44" s="255"/>
      <c r="Q44" s="255"/>
      <c r="R44" s="253"/>
      <c r="S44" s="253"/>
      <c r="T44" s="256"/>
    </row>
    <row r="45" spans="5:20" s="10" customFormat="1" x14ac:dyDescent="0.35">
      <c r="E45" s="264"/>
      <c r="F45" s="265"/>
      <c r="H45" s="23"/>
      <c r="I45" s="23"/>
      <c r="J45" s="23"/>
      <c r="K45"/>
      <c r="L45"/>
      <c r="N45" s="253"/>
      <c r="O45" s="254"/>
      <c r="P45" s="255"/>
      <c r="Q45" s="255"/>
      <c r="R45" s="253"/>
      <c r="S45" s="253"/>
      <c r="T45" s="256"/>
    </row>
    <row r="46" spans="5:20" s="10" customFormat="1" x14ac:dyDescent="0.35">
      <c r="E46" s="264"/>
      <c r="F46" s="265"/>
      <c r="H46" s="23"/>
      <c r="I46" s="23"/>
      <c r="J46" s="23"/>
      <c r="K46"/>
      <c r="L46"/>
      <c r="N46" s="253"/>
      <c r="O46" s="254"/>
      <c r="P46" s="255"/>
      <c r="Q46" s="255"/>
      <c r="R46" s="253"/>
      <c r="S46" s="253"/>
      <c r="T46" s="256"/>
    </row>
    <row r="47" spans="5:20" s="10" customFormat="1" x14ac:dyDescent="0.35">
      <c r="E47" s="264"/>
      <c r="F47" s="265"/>
      <c r="H47" s="23"/>
      <c r="I47" s="23"/>
      <c r="J47" s="23"/>
      <c r="K47"/>
      <c r="L47"/>
      <c r="N47" s="253"/>
      <c r="O47" s="254"/>
      <c r="P47" s="255"/>
      <c r="Q47" s="255"/>
      <c r="R47" s="253"/>
      <c r="S47" s="253"/>
      <c r="T47" s="256"/>
    </row>
    <row r="48" spans="5:20" s="10" customFormat="1" x14ac:dyDescent="0.35">
      <c r="E48" s="24"/>
      <c r="F48" s="265"/>
      <c r="H48" s="23"/>
      <c r="I48" s="23"/>
      <c r="J48" s="23"/>
      <c r="K48"/>
      <c r="L48"/>
      <c r="N48" s="253"/>
      <c r="O48" s="254"/>
      <c r="P48" s="255"/>
      <c r="Q48" s="255"/>
      <c r="R48" s="253"/>
      <c r="S48" s="253"/>
      <c r="T48" s="256"/>
    </row>
    <row r="49" spans="5:20" s="10" customFormat="1" x14ac:dyDescent="0.35">
      <c r="E49" s="264"/>
      <c r="F49" s="265"/>
      <c r="H49" s="23"/>
      <c r="I49" s="23"/>
      <c r="J49" s="23"/>
      <c r="K49"/>
      <c r="L49"/>
      <c r="N49" s="253"/>
      <c r="O49" s="254"/>
      <c r="P49" s="255"/>
      <c r="Q49" s="255"/>
      <c r="R49" s="253"/>
      <c r="S49" s="253"/>
      <c r="T49" s="256"/>
    </row>
    <row r="50" spans="5:20" s="10" customFormat="1" x14ac:dyDescent="0.35">
      <c r="E50" s="264"/>
      <c r="F50" s="265"/>
      <c r="H50" s="23"/>
      <c r="I50" s="23"/>
      <c r="J50" s="23"/>
      <c r="K50"/>
      <c r="L50"/>
      <c r="N50" s="253"/>
      <c r="O50" s="254"/>
      <c r="P50" s="255"/>
      <c r="Q50" s="255"/>
      <c r="R50" s="253"/>
      <c r="S50" s="253"/>
      <c r="T50" s="256"/>
    </row>
    <row r="51" spans="5:20" s="10" customFormat="1" x14ac:dyDescent="0.35">
      <c r="E51" s="264"/>
      <c r="F51" s="265"/>
      <c r="H51" s="23"/>
      <c r="I51" s="23"/>
      <c r="J51" s="23"/>
      <c r="K51"/>
      <c r="L51"/>
      <c r="N51" s="253"/>
      <c r="O51" s="254"/>
      <c r="P51" s="255"/>
      <c r="Q51" s="255"/>
      <c r="R51" s="253"/>
      <c r="S51" s="253"/>
      <c r="T51" s="256"/>
    </row>
    <row r="52" spans="5:20" s="10" customFormat="1" x14ac:dyDescent="0.35">
      <c r="E52" s="24"/>
      <c r="F52" s="265"/>
      <c r="H52" s="23"/>
      <c r="I52" s="23"/>
      <c r="J52" s="23"/>
      <c r="K52"/>
      <c r="L52"/>
      <c r="N52" s="253"/>
      <c r="O52" s="254"/>
      <c r="P52" s="255"/>
      <c r="Q52" s="255"/>
      <c r="R52" s="253"/>
      <c r="S52" s="253"/>
      <c r="T52" s="256"/>
    </row>
    <row r="53" spans="5:20" s="10" customFormat="1" x14ac:dyDescent="0.35">
      <c r="E53" s="264"/>
      <c r="F53" s="265"/>
      <c r="H53" s="23"/>
      <c r="I53" s="23"/>
      <c r="J53" s="23"/>
      <c r="K53"/>
      <c r="L53"/>
      <c r="N53" s="253"/>
      <c r="O53" s="254"/>
      <c r="P53" s="255"/>
      <c r="Q53" s="255"/>
      <c r="R53" s="253"/>
      <c r="S53" s="253"/>
      <c r="T53" s="256"/>
    </row>
    <row r="54" spans="5:20" s="10" customFormat="1" x14ac:dyDescent="0.35">
      <c r="E54" s="264"/>
      <c r="F54" s="265"/>
      <c r="H54" s="23"/>
      <c r="I54" s="23"/>
      <c r="J54" s="23"/>
      <c r="K54"/>
      <c r="L54"/>
      <c r="N54" s="253"/>
      <c r="O54" s="254"/>
      <c r="P54" s="255"/>
      <c r="Q54" s="255"/>
      <c r="R54" s="253"/>
      <c r="S54" s="253"/>
      <c r="T54" s="256"/>
    </row>
    <row r="55" spans="5:20" s="10" customFormat="1" x14ac:dyDescent="0.35">
      <c r="E55" s="264"/>
      <c r="F55" s="265"/>
      <c r="H55" s="23"/>
      <c r="I55" s="23"/>
      <c r="J55" s="23"/>
      <c r="K55"/>
      <c r="L55"/>
      <c r="N55" s="253"/>
      <c r="O55" s="254"/>
      <c r="P55" s="255"/>
      <c r="Q55" s="255"/>
      <c r="R55" s="253"/>
      <c r="S55" s="253"/>
      <c r="T55" s="256"/>
    </row>
    <row r="56" spans="5:20" s="10" customFormat="1" x14ac:dyDescent="0.35">
      <c r="E56" s="24"/>
      <c r="F56" s="265"/>
      <c r="H56" s="23"/>
      <c r="I56" s="23"/>
      <c r="J56" s="23"/>
      <c r="K56"/>
      <c r="L56"/>
      <c r="N56" s="253"/>
      <c r="O56" s="254"/>
      <c r="P56" s="255"/>
      <c r="Q56" s="255"/>
      <c r="R56" s="253"/>
      <c r="S56" s="253"/>
      <c r="T56" s="256"/>
    </row>
    <row r="57" spans="5:20" s="10" customFormat="1" x14ac:dyDescent="0.35">
      <c r="E57" s="24"/>
      <c r="F57" s="265"/>
      <c r="H57" s="23"/>
      <c r="I57" s="23"/>
      <c r="J57" s="23"/>
      <c r="K57"/>
      <c r="L57"/>
      <c r="N57" s="253"/>
      <c r="O57" s="254"/>
      <c r="P57" s="255"/>
      <c r="Q57" s="255"/>
      <c r="R57" s="253"/>
      <c r="S57" s="253"/>
      <c r="T57" s="256"/>
    </row>
    <row r="58" spans="5:20" s="10" customFormat="1" x14ac:dyDescent="0.35">
      <c r="E58" s="24"/>
      <c r="F58" s="265"/>
      <c r="H58" s="23"/>
      <c r="I58" s="23"/>
      <c r="J58" s="23"/>
      <c r="K58"/>
      <c r="L58"/>
      <c r="N58" s="253"/>
      <c r="O58" s="254"/>
      <c r="P58" s="255"/>
      <c r="Q58" s="255"/>
      <c r="R58" s="253"/>
      <c r="S58" s="253"/>
      <c r="T58" s="256"/>
    </row>
    <row r="59" spans="5:20" s="10" customFormat="1" x14ac:dyDescent="0.35">
      <c r="E59" s="264"/>
      <c r="F59" s="265"/>
      <c r="H59" s="23"/>
      <c r="I59" s="23"/>
      <c r="J59" s="23"/>
      <c r="K59"/>
      <c r="L59"/>
      <c r="N59" s="253"/>
      <c r="O59" s="254"/>
      <c r="P59" s="255"/>
      <c r="Q59" s="255"/>
      <c r="R59" s="253"/>
      <c r="S59" s="253"/>
      <c r="T59" s="256"/>
    </row>
    <row r="60" spans="5:20" s="10" customFormat="1" x14ac:dyDescent="0.35">
      <c r="E60" s="264"/>
      <c r="F60" s="265"/>
      <c r="H60" s="23"/>
      <c r="I60" s="23"/>
      <c r="J60" s="23"/>
      <c r="K60"/>
      <c r="L60"/>
      <c r="N60" s="253"/>
      <c r="O60" s="254"/>
      <c r="P60" s="255"/>
      <c r="Q60" s="255"/>
      <c r="R60" s="253"/>
      <c r="S60" s="253"/>
      <c r="T60" s="256"/>
    </row>
    <row r="61" spans="5:20" s="10" customFormat="1" x14ac:dyDescent="0.35">
      <c r="E61" s="264"/>
      <c r="F61" s="265"/>
      <c r="H61" s="23"/>
      <c r="I61" s="23"/>
      <c r="J61" s="23"/>
      <c r="K61"/>
      <c r="L61"/>
      <c r="N61" s="253"/>
      <c r="O61" s="254"/>
      <c r="P61" s="255"/>
      <c r="Q61" s="255"/>
      <c r="R61" s="253"/>
      <c r="S61" s="253"/>
      <c r="T61" s="256"/>
    </row>
    <row r="62" spans="5:20" s="10" customFormat="1" x14ac:dyDescent="0.35">
      <c r="E62" s="264"/>
      <c r="F62" s="265"/>
      <c r="H62" s="23"/>
      <c r="I62" s="23"/>
      <c r="J62" s="23"/>
      <c r="K62"/>
      <c r="L62"/>
      <c r="N62" s="253"/>
      <c r="O62" s="254"/>
      <c r="P62" s="255"/>
      <c r="Q62" s="255"/>
      <c r="R62" s="253"/>
      <c r="S62" s="253"/>
      <c r="T62" s="256"/>
    </row>
    <row r="63" spans="5:20" s="10" customFormat="1" x14ac:dyDescent="0.35">
      <c r="E63" s="264"/>
      <c r="H63" s="23"/>
      <c r="I63" s="23"/>
      <c r="J63" s="23"/>
      <c r="K63"/>
      <c r="L63"/>
      <c r="N63" s="253"/>
      <c r="O63" s="254"/>
      <c r="P63" s="255"/>
      <c r="Q63" s="255"/>
      <c r="R63" s="253"/>
      <c r="S63" s="253"/>
      <c r="T63" s="256"/>
    </row>
    <row r="64" spans="5:20" s="10" customFormat="1" x14ac:dyDescent="0.35">
      <c r="E64" s="264"/>
      <c r="H64" s="23"/>
      <c r="I64" s="23"/>
      <c r="J64" s="23"/>
      <c r="K64"/>
      <c r="L64"/>
      <c r="N64" s="253"/>
      <c r="O64" s="254"/>
      <c r="P64" s="255"/>
      <c r="Q64" s="255"/>
      <c r="R64" s="253"/>
      <c r="S64" s="253"/>
      <c r="T64" s="256"/>
    </row>
    <row r="65" spans="5:20" s="10" customFormat="1" x14ac:dyDescent="0.35">
      <c r="E65" s="264"/>
      <c r="F65" s="265"/>
      <c r="H65" s="23"/>
      <c r="I65" s="23"/>
      <c r="J65" s="23"/>
      <c r="K65"/>
      <c r="L65"/>
      <c r="N65" s="253"/>
      <c r="O65" s="254"/>
      <c r="P65" s="255"/>
      <c r="Q65" s="255"/>
      <c r="R65" s="253"/>
      <c r="S65" s="253"/>
      <c r="T65" s="256"/>
    </row>
    <row r="66" spans="5:20" s="10" customFormat="1" x14ac:dyDescent="0.35">
      <c r="E66" s="264"/>
      <c r="F66" s="265"/>
      <c r="H66" s="23"/>
      <c r="I66" s="23"/>
      <c r="J66" s="23"/>
      <c r="K66"/>
      <c r="L66"/>
      <c r="N66" s="253"/>
      <c r="O66" s="254"/>
      <c r="P66" s="255"/>
      <c r="Q66" s="255"/>
      <c r="R66" s="253"/>
      <c r="S66" s="253"/>
      <c r="T66" s="256"/>
    </row>
    <row r="67" spans="5:20" s="10" customFormat="1" x14ac:dyDescent="0.35">
      <c r="E67" s="264"/>
      <c r="F67" s="265"/>
      <c r="H67" s="23"/>
      <c r="I67" s="23"/>
      <c r="J67" s="23"/>
      <c r="K67"/>
      <c r="L67"/>
      <c r="N67" s="253"/>
      <c r="O67" s="254"/>
      <c r="P67" s="255"/>
      <c r="Q67" s="255"/>
      <c r="R67" s="253"/>
      <c r="S67" s="253"/>
      <c r="T67" s="256"/>
    </row>
    <row r="68" spans="5:20" s="10" customFormat="1" x14ac:dyDescent="0.35">
      <c r="E68" s="264"/>
      <c r="F68" s="265"/>
      <c r="H68" s="23"/>
      <c r="I68" s="23"/>
      <c r="J68" s="23"/>
      <c r="K68"/>
      <c r="L68"/>
      <c r="N68" s="253"/>
      <c r="O68" s="254"/>
      <c r="P68" s="255"/>
      <c r="Q68" s="255"/>
      <c r="R68" s="253"/>
      <c r="S68" s="253"/>
      <c r="T68" s="256"/>
    </row>
    <row r="69" spans="5:20" s="10" customFormat="1" x14ac:dyDescent="0.35">
      <c r="E69" s="264"/>
      <c r="H69" s="23"/>
      <c r="I69" s="23"/>
      <c r="J69" s="23"/>
      <c r="K69"/>
      <c r="L69"/>
      <c r="N69" s="253"/>
      <c r="O69" s="254"/>
      <c r="P69" s="255"/>
      <c r="Q69" s="255"/>
      <c r="R69" s="253"/>
      <c r="S69" s="253"/>
      <c r="T69" s="256"/>
    </row>
    <row r="70" spans="5:20" s="10" customFormat="1" x14ac:dyDescent="0.35">
      <c r="E70" s="264"/>
      <c r="H70" s="23"/>
      <c r="I70" s="23"/>
      <c r="J70" s="23"/>
      <c r="K70"/>
      <c r="L70"/>
      <c r="N70" s="253"/>
      <c r="O70" s="254"/>
      <c r="P70" s="255"/>
      <c r="Q70" s="255"/>
      <c r="R70" s="253"/>
      <c r="S70" s="253"/>
      <c r="T70" s="256"/>
    </row>
    <row r="71" spans="5:20" s="10" customFormat="1" x14ac:dyDescent="0.35">
      <c r="E71" s="24"/>
      <c r="H71" s="23"/>
      <c r="I71" s="23"/>
      <c r="J71" s="23"/>
      <c r="K71"/>
      <c r="L71"/>
      <c r="N71" s="253"/>
      <c r="O71" s="254"/>
      <c r="P71" s="255"/>
      <c r="Q71" s="255"/>
      <c r="R71" s="253"/>
      <c r="S71" s="253"/>
      <c r="T71" s="256"/>
    </row>
    <row r="72" spans="5:20" s="10" customFormat="1" x14ac:dyDescent="0.35">
      <c r="E72" s="264"/>
      <c r="H72" s="23"/>
      <c r="I72" s="23"/>
      <c r="J72" s="23"/>
      <c r="K72"/>
      <c r="L72"/>
      <c r="N72" s="253"/>
      <c r="O72" s="254"/>
      <c r="P72" s="255"/>
      <c r="Q72" s="255"/>
      <c r="R72" s="253"/>
      <c r="S72" s="253"/>
      <c r="T72" s="256"/>
    </row>
    <row r="73" spans="5:20" s="10" customFormat="1" x14ac:dyDescent="0.35">
      <c r="E73" s="264"/>
      <c r="H73" s="23"/>
      <c r="I73" s="23"/>
      <c r="J73" s="23"/>
      <c r="K73"/>
      <c r="L73"/>
      <c r="N73" s="253"/>
      <c r="O73" s="254"/>
      <c r="P73" s="255"/>
      <c r="Q73" s="255"/>
      <c r="R73" s="253"/>
      <c r="S73" s="253"/>
      <c r="T73" s="256"/>
    </row>
    <row r="74" spans="5:20" s="10" customFormat="1" x14ac:dyDescent="0.35">
      <c r="E74" s="264"/>
      <c r="H74" s="23"/>
      <c r="I74" s="23"/>
      <c r="J74" s="23"/>
      <c r="K74"/>
      <c r="L74"/>
      <c r="N74" s="253"/>
      <c r="O74" s="254"/>
      <c r="P74" s="255"/>
      <c r="Q74" s="255"/>
      <c r="R74" s="253"/>
      <c r="S74" s="253"/>
      <c r="T74" s="256"/>
    </row>
    <row r="75" spans="5:20" s="10" customFormat="1" x14ac:dyDescent="0.35">
      <c r="E75" s="264"/>
      <c r="H75" s="23"/>
      <c r="I75" s="23"/>
      <c r="J75" s="23"/>
      <c r="K75"/>
      <c r="L75"/>
      <c r="N75" s="253"/>
      <c r="O75" s="254"/>
      <c r="P75" s="255"/>
      <c r="Q75" s="255"/>
      <c r="R75" s="253"/>
      <c r="S75" s="253"/>
      <c r="T75" s="256"/>
    </row>
    <row r="76" spans="5:20" s="10" customFormat="1" x14ac:dyDescent="0.35">
      <c r="E76" s="264"/>
      <c r="H76" s="23"/>
      <c r="I76" s="23"/>
      <c r="J76" s="23"/>
      <c r="K76"/>
      <c r="L76"/>
      <c r="N76" s="253"/>
      <c r="O76" s="254"/>
      <c r="P76" s="255"/>
      <c r="Q76" s="255"/>
      <c r="R76" s="253"/>
      <c r="S76" s="253"/>
      <c r="T76" s="256"/>
    </row>
    <row r="77" spans="5:20" s="10" customFormat="1" x14ac:dyDescent="0.35">
      <c r="E77" s="264"/>
      <c r="F77" s="265"/>
      <c r="H77" s="23"/>
      <c r="I77" s="23"/>
      <c r="J77" s="23"/>
      <c r="K77"/>
      <c r="L77"/>
      <c r="N77" s="253"/>
      <c r="O77" s="254"/>
      <c r="P77" s="255"/>
      <c r="Q77" s="255"/>
      <c r="R77" s="253"/>
      <c r="S77" s="253"/>
      <c r="T77" s="256"/>
    </row>
    <row r="78" spans="5:20" s="10" customFormat="1" x14ac:dyDescent="0.35">
      <c r="E78" s="264"/>
      <c r="F78" s="265"/>
      <c r="H78" s="23"/>
      <c r="I78" s="23"/>
      <c r="J78" s="23"/>
      <c r="K78"/>
      <c r="L78"/>
      <c r="N78" s="253"/>
      <c r="O78" s="254"/>
      <c r="P78" s="255"/>
      <c r="Q78" s="255"/>
      <c r="R78" s="253"/>
      <c r="S78" s="253"/>
      <c r="T78" s="256"/>
    </row>
    <row r="79" spans="5:20" s="10" customFormat="1" x14ac:dyDescent="0.35">
      <c r="E79" s="264"/>
      <c r="F79" s="265"/>
      <c r="H79" s="23"/>
      <c r="I79" s="23"/>
      <c r="J79" s="23"/>
      <c r="K79"/>
      <c r="L79"/>
      <c r="N79" s="253"/>
      <c r="O79" s="254"/>
      <c r="P79" s="255"/>
      <c r="Q79" s="255"/>
      <c r="R79" s="253"/>
      <c r="S79" s="253"/>
      <c r="T79" s="256"/>
    </row>
    <row r="80" spans="5:20" s="10" customFormat="1" x14ac:dyDescent="0.35">
      <c r="E80" s="264"/>
      <c r="F80" s="265"/>
      <c r="H80" s="23"/>
      <c r="I80" s="23"/>
      <c r="J80" s="23"/>
      <c r="K80"/>
      <c r="L80"/>
      <c r="N80" s="253"/>
      <c r="O80" s="254"/>
      <c r="P80" s="255"/>
      <c r="Q80" s="255"/>
      <c r="R80" s="253"/>
      <c r="S80" s="253"/>
      <c r="T80" s="256"/>
    </row>
    <row r="81" spans="5:20" s="10" customFormat="1" x14ac:dyDescent="0.35">
      <c r="E81" s="24"/>
      <c r="F81" s="265"/>
      <c r="H81" s="23"/>
      <c r="I81" s="23"/>
      <c r="J81" s="23"/>
      <c r="K81"/>
      <c r="L81"/>
      <c r="N81" s="253"/>
      <c r="O81" s="254"/>
      <c r="P81" s="255"/>
      <c r="Q81" s="255"/>
      <c r="R81" s="253"/>
      <c r="S81" s="253"/>
      <c r="T81" s="256"/>
    </row>
    <row r="82" spans="5:20" s="10" customFormat="1" x14ac:dyDescent="0.35">
      <c r="E82" s="24"/>
      <c r="F82" s="265"/>
      <c r="H82" s="23"/>
      <c r="I82" s="23"/>
      <c r="J82" s="23"/>
      <c r="K82"/>
      <c r="L82"/>
      <c r="N82" s="253"/>
      <c r="O82" s="254"/>
      <c r="P82" s="255"/>
      <c r="Q82" s="255"/>
      <c r="R82" s="253"/>
      <c r="S82" s="253"/>
      <c r="T82" s="256"/>
    </row>
    <row r="83" spans="5:20" s="10" customFormat="1" x14ac:dyDescent="0.35">
      <c r="E83" s="264"/>
      <c r="F83" s="265"/>
      <c r="H83" s="23"/>
      <c r="I83" s="23"/>
      <c r="J83" s="23"/>
      <c r="K83"/>
      <c r="L83"/>
      <c r="N83" s="253"/>
      <c r="O83" s="254"/>
      <c r="P83" s="255"/>
      <c r="Q83" s="255"/>
      <c r="R83" s="253"/>
      <c r="S83" s="253"/>
      <c r="T83" s="256"/>
    </row>
    <row r="84" spans="5:20" s="10" customFormat="1" x14ac:dyDescent="0.35">
      <c r="E84" s="264"/>
      <c r="F84" s="265"/>
      <c r="H84" s="23"/>
      <c r="I84" s="23"/>
      <c r="J84" s="23"/>
      <c r="K84"/>
      <c r="L84"/>
      <c r="N84" s="253"/>
      <c r="O84" s="254"/>
      <c r="P84" s="255"/>
      <c r="Q84" s="255"/>
      <c r="R84" s="253"/>
      <c r="S84" s="253"/>
      <c r="T84" s="256"/>
    </row>
    <row r="85" spans="5:20" s="10" customFormat="1" x14ac:dyDescent="0.35">
      <c r="E85" s="24"/>
      <c r="H85" s="23"/>
      <c r="I85" s="23"/>
      <c r="J85" s="23"/>
      <c r="K85"/>
      <c r="L85"/>
      <c r="N85" s="253"/>
      <c r="O85" s="254"/>
      <c r="P85" s="255"/>
      <c r="Q85" s="255"/>
      <c r="R85" s="253"/>
      <c r="S85" s="253"/>
      <c r="T85" s="256"/>
    </row>
    <row r="86" spans="5:20" s="10" customFormat="1" x14ac:dyDescent="0.35">
      <c r="E86" s="24"/>
      <c r="H86" s="23"/>
      <c r="I86" s="23"/>
      <c r="J86" s="23"/>
      <c r="K86"/>
      <c r="L86"/>
      <c r="N86" s="253"/>
      <c r="O86" s="254"/>
      <c r="P86" s="255"/>
      <c r="Q86" s="255"/>
      <c r="R86" s="253"/>
      <c r="S86" s="253"/>
      <c r="T86" s="256"/>
    </row>
    <row r="87" spans="5:20" s="10" customFormat="1" x14ac:dyDescent="0.35">
      <c r="E87" s="24"/>
      <c r="H87" s="23"/>
      <c r="I87" s="23"/>
      <c r="J87" s="23"/>
      <c r="K87"/>
      <c r="L87"/>
      <c r="N87" s="253"/>
      <c r="O87" s="254"/>
      <c r="P87" s="255"/>
      <c r="Q87" s="255"/>
      <c r="R87" s="253"/>
      <c r="S87" s="253"/>
      <c r="T87" s="256"/>
    </row>
    <row r="88" spans="5:20" s="10" customFormat="1" x14ac:dyDescent="0.35">
      <c r="E88" s="24"/>
      <c r="H88" s="23"/>
      <c r="I88" s="23"/>
      <c r="J88" s="23"/>
      <c r="K88"/>
      <c r="L88"/>
      <c r="N88" s="253"/>
      <c r="O88" s="254"/>
      <c r="P88" s="255"/>
      <c r="Q88" s="255"/>
      <c r="R88" s="253"/>
      <c r="S88" s="253"/>
      <c r="T88" s="256"/>
    </row>
    <row r="89" spans="5:20" s="10" customFormat="1" x14ac:dyDescent="0.35">
      <c r="E89" s="24"/>
      <c r="H89" s="23"/>
      <c r="I89" s="23"/>
      <c r="J89" s="23"/>
      <c r="K89"/>
      <c r="L89"/>
      <c r="N89" s="253"/>
      <c r="O89" s="254"/>
      <c r="P89" s="255"/>
      <c r="Q89" s="255"/>
      <c r="R89" s="253"/>
      <c r="S89" s="253"/>
      <c r="T89" s="256"/>
    </row>
    <row r="90" spans="5:20" s="10" customFormat="1" x14ac:dyDescent="0.35">
      <c r="E90" s="24"/>
      <c r="H90" s="23"/>
      <c r="I90" s="23"/>
      <c r="J90" s="23"/>
      <c r="K90"/>
      <c r="L90"/>
      <c r="N90" s="253"/>
      <c r="O90" s="254"/>
      <c r="P90" s="255"/>
      <c r="Q90" s="255"/>
      <c r="R90" s="253"/>
      <c r="S90" s="253"/>
      <c r="T90" s="256"/>
    </row>
    <row r="91" spans="5:20" s="10" customFormat="1" x14ac:dyDescent="0.35">
      <c r="E91" s="24"/>
      <c r="H91" s="23"/>
      <c r="I91" s="23"/>
      <c r="J91" s="23"/>
      <c r="K91"/>
      <c r="L91"/>
      <c r="N91" s="253"/>
      <c r="O91" s="254"/>
      <c r="P91" s="255"/>
      <c r="Q91" s="255"/>
      <c r="R91" s="253"/>
      <c r="S91" s="253"/>
      <c r="T91" s="256"/>
    </row>
    <row r="92" spans="5:20" s="10" customFormat="1" x14ac:dyDescent="0.35">
      <c r="E92" s="24"/>
      <c r="H92" s="23"/>
      <c r="I92" s="23"/>
      <c r="J92" s="23"/>
      <c r="K92"/>
      <c r="L92"/>
      <c r="N92" s="253"/>
      <c r="O92" s="254"/>
      <c r="P92" s="255"/>
      <c r="Q92" s="255"/>
      <c r="R92" s="253"/>
      <c r="S92" s="253"/>
      <c r="T92" s="256"/>
    </row>
    <row r="93" spans="5:20" s="10" customFormat="1" x14ac:dyDescent="0.35">
      <c r="E93" s="24"/>
      <c r="H93" s="23"/>
      <c r="I93" s="23"/>
      <c r="J93" s="23"/>
      <c r="K93"/>
      <c r="L93"/>
      <c r="N93" s="253"/>
      <c r="O93" s="254"/>
      <c r="P93" s="255"/>
      <c r="Q93" s="255"/>
      <c r="R93" s="253"/>
      <c r="S93" s="253"/>
      <c r="T93" s="256"/>
    </row>
    <row r="94" spans="5:20" s="10" customFormat="1" x14ac:dyDescent="0.35">
      <c r="E94" s="24"/>
      <c r="H94" s="23"/>
      <c r="I94" s="23"/>
      <c r="J94" s="23"/>
      <c r="K94"/>
      <c r="L94"/>
      <c r="N94" s="253"/>
      <c r="O94" s="254"/>
      <c r="P94" s="255"/>
      <c r="Q94" s="255"/>
      <c r="R94" s="253"/>
      <c r="S94" s="253"/>
      <c r="T94" s="256"/>
    </row>
    <row r="95" spans="5:20" s="10" customFormat="1" x14ac:dyDescent="0.35">
      <c r="E95" s="24"/>
      <c r="H95" s="23"/>
      <c r="I95" s="23"/>
      <c r="J95" s="23"/>
      <c r="K95"/>
      <c r="L95"/>
      <c r="N95" s="253"/>
      <c r="O95" s="254"/>
      <c r="P95" s="255"/>
      <c r="Q95" s="255"/>
      <c r="R95" s="253"/>
      <c r="S95" s="253"/>
      <c r="T95" s="256"/>
    </row>
    <row r="96" spans="5:20" s="10" customFormat="1" x14ac:dyDescent="0.35">
      <c r="E96" s="24"/>
      <c r="H96" s="23"/>
      <c r="I96" s="23"/>
      <c r="J96" s="23"/>
      <c r="K96"/>
      <c r="L96"/>
      <c r="N96" s="253"/>
      <c r="O96" s="254"/>
      <c r="P96" s="255"/>
      <c r="Q96" s="255"/>
      <c r="R96" s="253"/>
      <c r="S96" s="253"/>
      <c r="T96" s="256"/>
    </row>
    <row r="97" spans="14:20" s="10" customFormat="1" ht="13" x14ac:dyDescent="0.3">
      <c r="N97" s="253"/>
      <c r="O97" s="254"/>
      <c r="P97" s="255"/>
      <c r="Q97" s="255"/>
      <c r="R97" s="253"/>
      <c r="S97" s="253"/>
      <c r="T97" s="256"/>
    </row>
    <row r="98" spans="14:20" s="10" customFormat="1" ht="13" x14ac:dyDescent="0.3">
      <c r="N98" s="253"/>
      <c r="O98" s="254"/>
      <c r="P98" s="255"/>
      <c r="Q98" s="255"/>
      <c r="R98" s="253"/>
      <c r="S98" s="253"/>
      <c r="T98" s="256"/>
    </row>
    <row r="99" spans="14:20" s="10" customFormat="1" ht="13" x14ac:dyDescent="0.3">
      <c r="N99" s="253"/>
      <c r="O99" s="254"/>
      <c r="P99" s="255"/>
      <c r="Q99" s="255"/>
      <c r="R99" s="253"/>
      <c r="S99" s="253"/>
      <c r="T99" s="256"/>
    </row>
    <row r="100" spans="14:20" s="10" customFormat="1" ht="13" x14ac:dyDescent="0.3">
      <c r="N100" s="253"/>
      <c r="O100" s="254"/>
      <c r="P100" s="255"/>
      <c r="Q100" s="255"/>
      <c r="R100" s="253"/>
      <c r="S100" s="253"/>
      <c r="T100" s="256"/>
    </row>
    <row r="101" spans="14:20" s="10" customFormat="1" ht="13" x14ac:dyDescent="0.3">
      <c r="N101" s="253"/>
      <c r="O101" s="254"/>
      <c r="P101" s="255"/>
      <c r="Q101" s="255"/>
      <c r="R101" s="253"/>
      <c r="S101" s="253"/>
      <c r="T101" s="256"/>
    </row>
    <row r="102" spans="14:20" s="10" customFormat="1" ht="13" x14ac:dyDescent="0.3">
      <c r="N102" s="253"/>
      <c r="O102" s="254"/>
      <c r="P102" s="255"/>
      <c r="Q102" s="255"/>
      <c r="R102" s="253"/>
      <c r="S102" s="253"/>
      <c r="T102" s="256"/>
    </row>
    <row r="103" spans="14:20" s="10" customFormat="1" ht="13" x14ac:dyDescent="0.3">
      <c r="N103" s="253"/>
      <c r="O103" s="254"/>
      <c r="P103" s="255"/>
      <c r="Q103" s="255"/>
      <c r="R103" s="253"/>
      <c r="S103" s="253"/>
      <c r="T103" s="256"/>
    </row>
    <row r="104" spans="14:20" s="10" customFormat="1" ht="13" x14ac:dyDescent="0.3">
      <c r="N104" s="253"/>
      <c r="O104" s="254"/>
      <c r="P104" s="255"/>
      <c r="Q104" s="255"/>
      <c r="R104" s="253"/>
      <c r="S104" s="253"/>
      <c r="T104" s="256"/>
    </row>
    <row r="105" spans="14:20" s="10" customFormat="1" ht="13" x14ac:dyDescent="0.3">
      <c r="N105" s="253"/>
      <c r="O105" s="254"/>
      <c r="P105" s="255"/>
      <c r="Q105" s="255"/>
      <c r="R105" s="253"/>
      <c r="S105" s="253"/>
      <c r="T105" s="256"/>
    </row>
    <row r="106" spans="14:20" s="10" customFormat="1" ht="13" x14ac:dyDescent="0.3">
      <c r="N106" s="253"/>
      <c r="O106" s="254"/>
      <c r="P106" s="255"/>
      <c r="Q106" s="255"/>
      <c r="R106" s="253"/>
      <c r="S106" s="253"/>
      <c r="T106" s="256"/>
    </row>
    <row r="107" spans="14:20" s="10" customFormat="1" ht="13" x14ac:dyDescent="0.3">
      <c r="N107" s="253"/>
      <c r="O107" s="254"/>
      <c r="P107" s="255"/>
      <c r="Q107" s="255"/>
      <c r="R107" s="253"/>
      <c r="S107" s="253"/>
      <c r="T107" s="256"/>
    </row>
    <row r="108" spans="14:20" s="10" customFormat="1" ht="13" x14ac:dyDescent="0.3">
      <c r="N108" s="253"/>
      <c r="O108" s="254"/>
      <c r="P108" s="255"/>
      <c r="Q108" s="255"/>
      <c r="R108" s="253"/>
      <c r="S108" s="253"/>
      <c r="T108" s="256"/>
    </row>
    <row r="109" spans="14:20" s="10" customFormat="1" ht="13" x14ac:dyDescent="0.3">
      <c r="N109" s="253"/>
      <c r="O109" s="254"/>
      <c r="P109" s="255"/>
      <c r="Q109" s="255"/>
      <c r="R109" s="253"/>
      <c r="S109" s="253"/>
      <c r="T109" s="256"/>
    </row>
    <row r="110" spans="14:20" s="10" customFormat="1" ht="13" x14ac:dyDescent="0.3">
      <c r="N110" s="253"/>
      <c r="O110" s="254"/>
      <c r="P110" s="255"/>
      <c r="Q110" s="255"/>
      <c r="R110" s="253"/>
      <c r="S110" s="253"/>
      <c r="T110" s="256"/>
    </row>
    <row r="111" spans="14:20" s="10" customFormat="1" ht="13" x14ac:dyDescent="0.3">
      <c r="N111" s="253"/>
      <c r="O111" s="254"/>
      <c r="P111" s="255"/>
      <c r="Q111" s="255"/>
      <c r="R111" s="253"/>
      <c r="S111" s="253"/>
      <c r="T111" s="256"/>
    </row>
    <row r="112" spans="14:20" s="10" customFormat="1" ht="13" x14ac:dyDescent="0.3">
      <c r="N112" s="253"/>
      <c r="O112" s="254"/>
      <c r="P112" s="255"/>
      <c r="Q112" s="255"/>
      <c r="R112" s="253"/>
      <c r="S112" s="253"/>
      <c r="T112" s="256"/>
    </row>
    <row r="113" spans="14:20" s="10" customFormat="1" ht="13" x14ac:dyDescent="0.3">
      <c r="N113" s="253"/>
      <c r="O113" s="254"/>
      <c r="P113" s="255"/>
      <c r="Q113" s="255"/>
      <c r="R113" s="253"/>
      <c r="S113" s="253"/>
      <c r="T113" s="256"/>
    </row>
    <row r="114" spans="14:20" s="10" customFormat="1" ht="13" x14ac:dyDescent="0.3">
      <c r="N114" s="253"/>
      <c r="O114" s="254"/>
      <c r="P114" s="255"/>
      <c r="Q114" s="255"/>
      <c r="R114" s="253"/>
      <c r="S114" s="253"/>
      <c r="T114" s="256"/>
    </row>
    <row r="115" spans="14:20" s="10" customFormat="1" ht="13" x14ac:dyDescent="0.3">
      <c r="N115" s="253"/>
      <c r="O115" s="254"/>
      <c r="P115" s="255"/>
      <c r="Q115" s="255"/>
      <c r="R115" s="253"/>
      <c r="S115" s="253"/>
      <c r="T115" s="256"/>
    </row>
    <row r="116" spans="14:20" s="10" customFormat="1" ht="13" x14ac:dyDescent="0.3">
      <c r="N116" s="253"/>
      <c r="O116" s="254"/>
      <c r="P116" s="255"/>
      <c r="Q116" s="255"/>
      <c r="R116" s="253"/>
      <c r="S116" s="253"/>
      <c r="T116" s="256"/>
    </row>
    <row r="117" spans="14:20" s="10" customFormat="1" ht="13" x14ac:dyDescent="0.3">
      <c r="N117" s="253"/>
      <c r="O117" s="254"/>
      <c r="P117" s="255"/>
      <c r="Q117" s="255"/>
      <c r="R117" s="253"/>
      <c r="S117" s="253"/>
      <c r="T117" s="256"/>
    </row>
    <row r="118" spans="14:20" s="10" customFormat="1" ht="13" x14ac:dyDescent="0.3">
      <c r="N118" s="253"/>
      <c r="O118" s="254"/>
      <c r="P118" s="255"/>
      <c r="Q118" s="255"/>
      <c r="R118" s="253"/>
      <c r="S118" s="253"/>
      <c r="T118" s="256"/>
    </row>
    <row r="119" spans="14:20" s="10" customFormat="1" ht="13" x14ac:dyDescent="0.3">
      <c r="N119" s="253"/>
      <c r="O119" s="254"/>
      <c r="P119" s="255"/>
      <c r="Q119" s="255"/>
      <c r="R119" s="253"/>
      <c r="S119" s="253"/>
      <c r="T119" s="256"/>
    </row>
    <row r="120" spans="14:20" s="10" customFormat="1" ht="13" x14ac:dyDescent="0.3">
      <c r="N120" s="253"/>
      <c r="O120" s="254"/>
      <c r="P120" s="255"/>
      <c r="Q120" s="255"/>
      <c r="R120" s="253"/>
      <c r="S120" s="253"/>
      <c r="T120" s="256"/>
    </row>
    <row r="121" spans="14:20" s="10" customFormat="1" ht="13" x14ac:dyDescent="0.3">
      <c r="N121" s="253"/>
      <c r="O121" s="254"/>
      <c r="P121" s="255"/>
      <c r="Q121" s="255"/>
      <c r="R121" s="253"/>
      <c r="S121" s="253"/>
      <c r="T121" s="256"/>
    </row>
    <row r="122" spans="14:20" s="10" customFormat="1" ht="13" x14ac:dyDescent="0.3">
      <c r="N122" s="253"/>
      <c r="O122" s="254"/>
      <c r="P122" s="255"/>
      <c r="Q122" s="255"/>
      <c r="R122" s="253"/>
      <c r="S122" s="253"/>
      <c r="T122" s="256"/>
    </row>
    <row r="123" spans="14:20" s="10" customFormat="1" ht="13" x14ac:dyDescent="0.3">
      <c r="N123" s="253"/>
      <c r="O123" s="254"/>
      <c r="P123" s="255"/>
      <c r="Q123" s="255"/>
      <c r="R123" s="253"/>
      <c r="S123" s="253"/>
      <c r="T123" s="256"/>
    </row>
    <row r="124" spans="14:20" s="10" customFormat="1" ht="13" x14ac:dyDescent="0.3">
      <c r="N124" s="253"/>
      <c r="O124" s="254"/>
      <c r="P124" s="255"/>
      <c r="Q124" s="255"/>
      <c r="R124" s="253"/>
      <c r="S124" s="253"/>
      <c r="T124" s="256"/>
    </row>
    <row r="125" spans="14:20" s="10" customFormat="1" ht="13" x14ac:dyDescent="0.3">
      <c r="N125" s="253"/>
      <c r="O125" s="254"/>
      <c r="P125" s="255"/>
      <c r="Q125" s="255"/>
      <c r="R125" s="253"/>
      <c r="S125" s="253"/>
      <c r="T125" s="256"/>
    </row>
    <row r="126" spans="14:20" s="10" customFormat="1" ht="13" x14ac:dyDescent="0.3">
      <c r="N126" s="253"/>
      <c r="O126" s="254"/>
      <c r="P126" s="255"/>
      <c r="Q126" s="255"/>
      <c r="R126" s="253"/>
      <c r="S126" s="253"/>
      <c r="T126" s="256"/>
    </row>
    <row r="127" spans="14:20" s="10" customFormat="1" ht="13" x14ac:dyDescent="0.3">
      <c r="N127" s="253"/>
      <c r="O127" s="254"/>
      <c r="P127" s="255"/>
      <c r="Q127" s="255"/>
      <c r="R127" s="253"/>
      <c r="S127" s="253"/>
      <c r="T127" s="256"/>
    </row>
    <row r="128" spans="14:20" s="10" customFormat="1" ht="13" x14ac:dyDescent="0.3">
      <c r="N128" s="253"/>
      <c r="O128" s="254"/>
      <c r="P128" s="255"/>
      <c r="Q128" s="255"/>
      <c r="R128" s="253"/>
      <c r="S128" s="253"/>
      <c r="T128" s="256"/>
    </row>
    <row r="129" spans="14:20" s="10" customFormat="1" ht="13" x14ac:dyDescent="0.3">
      <c r="N129" s="253"/>
      <c r="O129" s="254"/>
      <c r="P129" s="255"/>
      <c r="Q129" s="255"/>
      <c r="R129" s="253"/>
      <c r="S129" s="253"/>
      <c r="T129" s="256"/>
    </row>
    <row r="130" spans="14:20" s="10" customFormat="1" ht="13" x14ac:dyDescent="0.3">
      <c r="N130" s="253"/>
      <c r="O130" s="254"/>
      <c r="P130" s="255"/>
      <c r="Q130" s="255"/>
      <c r="R130" s="253"/>
      <c r="S130" s="253"/>
      <c r="T130" s="256"/>
    </row>
    <row r="131" spans="14:20" s="10" customFormat="1" ht="13" x14ac:dyDescent="0.3">
      <c r="N131" s="253"/>
      <c r="O131" s="254"/>
      <c r="P131" s="255"/>
      <c r="Q131" s="255"/>
      <c r="R131" s="253"/>
      <c r="S131" s="253"/>
      <c r="T131" s="256"/>
    </row>
    <row r="132" spans="14:20" s="10" customFormat="1" ht="13" x14ac:dyDescent="0.3">
      <c r="N132" s="253"/>
      <c r="O132" s="254"/>
      <c r="P132" s="255"/>
      <c r="Q132" s="255"/>
      <c r="R132" s="253"/>
      <c r="S132" s="253"/>
      <c r="T132" s="256"/>
    </row>
    <row r="133" spans="14:20" s="10" customFormat="1" ht="13" x14ac:dyDescent="0.3">
      <c r="N133" s="253"/>
      <c r="O133" s="254"/>
      <c r="P133" s="255"/>
      <c r="Q133" s="255"/>
      <c r="R133" s="253"/>
      <c r="S133" s="253"/>
      <c r="T133" s="256"/>
    </row>
    <row r="134" spans="14:20" s="10" customFormat="1" ht="13" x14ac:dyDescent="0.3">
      <c r="N134" s="253"/>
      <c r="O134" s="254"/>
      <c r="P134" s="255"/>
      <c r="Q134" s="255"/>
      <c r="R134" s="253"/>
      <c r="S134" s="253"/>
      <c r="T134" s="256"/>
    </row>
    <row r="135" spans="14:20" s="10" customFormat="1" ht="13" x14ac:dyDescent="0.3">
      <c r="N135" s="253"/>
      <c r="O135" s="254"/>
      <c r="P135" s="255"/>
      <c r="Q135" s="255"/>
      <c r="R135" s="253"/>
      <c r="S135" s="253"/>
      <c r="T135" s="256"/>
    </row>
    <row r="136" spans="14:20" s="10" customFormat="1" ht="13" x14ac:dyDescent="0.3">
      <c r="N136" s="253"/>
      <c r="O136" s="254"/>
      <c r="P136" s="255"/>
      <c r="Q136" s="255"/>
      <c r="R136" s="253"/>
      <c r="S136" s="253"/>
      <c r="T136" s="256"/>
    </row>
    <row r="137" spans="14:20" s="10" customFormat="1" ht="13" x14ac:dyDescent="0.3">
      <c r="N137" s="253"/>
      <c r="O137" s="254"/>
      <c r="P137" s="255"/>
      <c r="Q137" s="255"/>
      <c r="R137" s="253"/>
      <c r="S137" s="253"/>
      <c r="T137" s="256"/>
    </row>
    <row r="138" spans="14:20" s="10" customFormat="1" ht="13" x14ac:dyDescent="0.3">
      <c r="N138" s="253"/>
      <c r="O138" s="254"/>
      <c r="P138" s="255"/>
      <c r="Q138" s="255"/>
      <c r="R138" s="253"/>
      <c r="S138" s="253"/>
      <c r="T138" s="256"/>
    </row>
    <row r="139" spans="14:20" s="10" customFormat="1" ht="13" x14ac:dyDescent="0.3">
      <c r="N139" s="253"/>
      <c r="O139" s="254"/>
      <c r="P139" s="255"/>
      <c r="Q139" s="255"/>
      <c r="R139" s="253"/>
      <c r="S139" s="253"/>
      <c r="T139" s="256"/>
    </row>
    <row r="140" spans="14:20" s="10" customFormat="1" ht="13" x14ac:dyDescent="0.3">
      <c r="N140" s="253"/>
      <c r="O140" s="254"/>
      <c r="P140" s="255"/>
      <c r="Q140" s="255"/>
      <c r="R140" s="253"/>
      <c r="S140" s="253"/>
      <c r="T140" s="256"/>
    </row>
    <row r="141" spans="14:20" s="10" customFormat="1" ht="13" x14ac:dyDescent="0.3">
      <c r="N141" s="253"/>
      <c r="O141" s="254"/>
      <c r="P141" s="255"/>
      <c r="Q141" s="255"/>
      <c r="R141" s="253"/>
      <c r="S141" s="253"/>
      <c r="T141" s="256"/>
    </row>
    <row r="142" spans="14:20" s="10" customFormat="1" ht="13" x14ac:dyDescent="0.3">
      <c r="N142" s="253"/>
      <c r="O142" s="254"/>
      <c r="P142" s="255"/>
      <c r="Q142" s="255"/>
      <c r="R142" s="253"/>
      <c r="S142" s="253"/>
      <c r="T142" s="256"/>
    </row>
    <row r="143" spans="14:20" s="10" customFormat="1" ht="13" x14ac:dyDescent="0.3">
      <c r="N143" s="253"/>
      <c r="O143" s="254"/>
      <c r="P143" s="255"/>
      <c r="Q143" s="255"/>
      <c r="R143" s="253"/>
      <c r="S143" s="253"/>
      <c r="T143" s="256"/>
    </row>
    <row r="144" spans="14:20" s="10" customFormat="1" ht="13" x14ac:dyDescent="0.3">
      <c r="N144" s="253"/>
      <c r="O144" s="254"/>
      <c r="P144" s="255"/>
      <c r="Q144" s="255"/>
      <c r="R144" s="253"/>
      <c r="S144" s="253"/>
      <c r="T144" s="256"/>
    </row>
    <row r="145" spans="14:20" s="10" customFormat="1" ht="13" x14ac:dyDescent="0.3">
      <c r="N145" s="253"/>
      <c r="O145" s="254"/>
      <c r="P145" s="255"/>
      <c r="Q145" s="255"/>
      <c r="R145" s="253"/>
      <c r="S145" s="253"/>
      <c r="T145" s="256"/>
    </row>
    <row r="146" spans="14:20" s="10" customFormat="1" ht="13" x14ac:dyDescent="0.3">
      <c r="N146" s="253"/>
      <c r="O146" s="254"/>
      <c r="P146" s="255"/>
      <c r="Q146" s="255"/>
      <c r="R146" s="253"/>
      <c r="S146" s="253"/>
      <c r="T146" s="256"/>
    </row>
    <row r="147" spans="14:20" s="10" customFormat="1" ht="13" x14ac:dyDescent="0.3">
      <c r="N147" s="253"/>
      <c r="O147" s="254"/>
      <c r="P147" s="255"/>
      <c r="Q147" s="255"/>
      <c r="R147" s="253"/>
      <c r="S147" s="253"/>
      <c r="T147" s="256"/>
    </row>
    <row r="148" spans="14:20" s="10" customFormat="1" ht="13" x14ac:dyDescent="0.3">
      <c r="N148" s="253"/>
      <c r="O148" s="254"/>
      <c r="P148" s="255"/>
      <c r="Q148" s="255"/>
      <c r="R148" s="253"/>
      <c r="S148" s="253"/>
      <c r="T148" s="256"/>
    </row>
    <row r="149" spans="14:20" s="10" customFormat="1" ht="13" x14ac:dyDescent="0.3">
      <c r="N149" s="253"/>
      <c r="O149" s="254"/>
      <c r="P149" s="255"/>
      <c r="Q149" s="255"/>
      <c r="R149" s="253"/>
      <c r="S149" s="253"/>
      <c r="T149" s="256"/>
    </row>
    <row r="150" spans="14:20" s="10" customFormat="1" ht="13" x14ac:dyDescent="0.3">
      <c r="N150" s="253"/>
      <c r="O150" s="254"/>
      <c r="P150" s="255"/>
      <c r="Q150" s="255"/>
      <c r="R150" s="253"/>
      <c r="S150" s="253"/>
      <c r="T150" s="256"/>
    </row>
    <row r="151" spans="14:20" s="10" customFormat="1" ht="13" x14ac:dyDescent="0.3">
      <c r="N151" s="253"/>
      <c r="O151" s="254"/>
      <c r="P151" s="255"/>
      <c r="Q151" s="255"/>
      <c r="R151" s="253"/>
      <c r="S151" s="253"/>
      <c r="T151" s="256"/>
    </row>
    <row r="152" spans="14:20" s="10" customFormat="1" ht="13" x14ac:dyDescent="0.3">
      <c r="N152" s="253"/>
      <c r="O152" s="254"/>
      <c r="P152" s="255"/>
      <c r="Q152" s="255"/>
      <c r="R152" s="253"/>
      <c r="S152" s="253"/>
      <c r="T152" s="256"/>
    </row>
    <row r="153" spans="14:20" s="10" customFormat="1" ht="13" x14ac:dyDescent="0.3">
      <c r="N153" s="253"/>
      <c r="O153" s="254"/>
      <c r="P153" s="255"/>
      <c r="Q153" s="255"/>
      <c r="R153" s="253"/>
      <c r="S153" s="253"/>
      <c r="T153" s="256"/>
    </row>
    <row r="154" spans="14:20" s="10" customFormat="1" ht="13" x14ac:dyDescent="0.3">
      <c r="N154" s="253"/>
      <c r="O154" s="254"/>
      <c r="P154" s="255"/>
      <c r="Q154" s="255"/>
      <c r="R154" s="253"/>
      <c r="S154" s="253"/>
      <c r="T154" s="256"/>
    </row>
    <row r="155" spans="14:20" s="10" customFormat="1" ht="13" x14ac:dyDescent="0.3">
      <c r="N155" s="253"/>
      <c r="O155" s="254"/>
      <c r="P155" s="255"/>
      <c r="Q155" s="255"/>
      <c r="R155" s="253"/>
      <c r="S155" s="253"/>
      <c r="T155" s="256"/>
    </row>
    <row r="156" spans="14:20" s="10" customFormat="1" ht="13" x14ac:dyDescent="0.3">
      <c r="N156" s="253"/>
      <c r="O156" s="254"/>
      <c r="P156" s="255"/>
      <c r="Q156" s="255"/>
      <c r="R156" s="253"/>
      <c r="S156" s="253"/>
      <c r="T156" s="256"/>
    </row>
    <row r="157" spans="14:20" s="10" customFormat="1" ht="13" x14ac:dyDescent="0.3">
      <c r="N157" s="253"/>
      <c r="O157" s="254"/>
      <c r="P157" s="255"/>
      <c r="Q157" s="255"/>
      <c r="R157" s="253"/>
      <c r="S157" s="253"/>
      <c r="T157" s="256"/>
    </row>
    <row r="158" spans="14:20" s="10" customFormat="1" ht="13" x14ac:dyDescent="0.3">
      <c r="N158" s="253"/>
      <c r="O158" s="254"/>
      <c r="P158" s="255"/>
      <c r="Q158" s="255"/>
      <c r="R158" s="253"/>
      <c r="S158" s="253"/>
      <c r="T158" s="256"/>
    </row>
    <row r="159" spans="14:20" s="10" customFormat="1" ht="13" x14ac:dyDescent="0.3">
      <c r="N159" s="253"/>
      <c r="O159" s="254"/>
      <c r="P159" s="255"/>
      <c r="Q159" s="255"/>
      <c r="R159" s="253"/>
      <c r="S159" s="253"/>
      <c r="T159" s="256"/>
    </row>
    <row r="160" spans="14:20" s="10" customFormat="1" ht="13" x14ac:dyDescent="0.3">
      <c r="N160" s="253"/>
      <c r="O160" s="254"/>
      <c r="P160" s="255"/>
      <c r="Q160" s="255"/>
      <c r="R160" s="253"/>
      <c r="S160" s="253"/>
      <c r="T160" s="256"/>
    </row>
    <row r="161" spans="14:20" s="10" customFormat="1" ht="13" x14ac:dyDescent="0.3">
      <c r="N161" s="253"/>
      <c r="O161" s="254"/>
      <c r="P161" s="255"/>
      <c r="Q161" s="255"/>
      <c r="R161" s="253"/>
      <c r="S161" s="253"/>
      <c r="T161" s="256"/>
    </row>
    <row r="162" spans="14:20" s="10" customFormat="1" ht="13" x14ac:dyDescent="0.3">
      <c r="N162" s="253"/>
      <c r="O162" s="254"/>
      <c r="P162" s="255"/>
      <c r="Q162" s="255"/>
      <c r="R162" s="253"/>
      <c r="S162" s="253"/>
      <c r="T162" s="256"/>
    </row>
    <row r="163" spans="14:20" s="10" customFormat="1" ht="13" x14ac:dyDescent="0.3">
      <c r="N163" s="253"/>
      <c r="O163" s="254"/>
      <c r="P163" s="255"/>
      <c r="Q163" s="255"/>
      <c r="R163" s="253"/>
      <c r="S163" s="253"/>
      <c r="T163" s="256"/>
    </row>
    <row r="164" spans="14:20" s="10" customFormat="1" ht="13" x14ac:dyDescent="0.3">
      <c r="N164" s="253"/>
      <c r="O164" s="254"/>
      <c r="P164" s="255"/>
      <c r="Q164" s="255"/>
      <c r="R164" s="253"/>
      <c r="S164" s="253"/>
      <c r="T164" s="256"/>
    </row>
    <row r="165" spans="14:20" s="10" customFormat="1" ht="13" x14ac:dyDescent="0.3">
      <c r="N165" s="253"/>
      <c r="O165" s="254"/>
      <c r="P165" s="255"/>
      <c r="Q165" s="255"/>
      <c r="R165" s="253"/>
      <c r="S165" s="253"/>
      <c r="T165" s="256"/>
    </row>
    <row r="166" spans="14:20" s="10" customFormat="1" ht="13" x14ac:dyDescent="0.3">
      <c r="N166" s="253"/>
      <c r="O166" s="254"/>
      <c r="P166" s="255"/>
      <c r="Q166" s="255"/>
      <c r="R166" s="253"/>
      <c r="S166" s="253"/>
      <c r="T166" s="256"/>
    </row>
    <row r="167" spans="14:20" s="10" customFormat="1" ht="13" x14ac:dyDescent="0.3">
      <c r="N167" s="253"/>
      <c r="O167" s="254"/>
      <c r="P167" s="255"/>
      <c r="Q167" s="255"/>
      <c r="R167" s="253"/>
      <c r="S167" s="253"/>
      <c r="T167" s="256"/>
    </row>
    <row r="168" spans="14:20" s="10" customFormat="1" ht="13" x14ac:dyDescent="0.3">
      <c r="N168" s="253"/>
      <c r="O168" s="254"/>
      <c r="P168" s="255"/>
      <c r="Q168" s="255"/>
      <c r="R168" s="253"/>
      <c r="S168" s="253"/>
      <c r="T168" s="256"/>
    </row>
    <row r="169" spans="14:20" s="10" customFormat="1" ht="13" x14ac:dyDescent="0.3">
      <c r="N169" s="253"/>
      <c r="O169" s="254"/>
      <c r="P169" s="255"/>
      <c r="Q169" s="255"/>
      <c r="R169" s="253"/>
      <c r="S169" s="253"/>
      <c r="T169" s="256"/>
    </row>
    <row r="170" spans="14:20" s="10" customFormat="1" ht="13" x14ac:dyDescent="0.3">
      <c r="N170" s="253"/>
      <c r="O170" s="254"/>
      <c r="P170" s="255"/>
      <c r="Q170" s="255"/>
      <c r="R170" s="253"/>
      <c r="S170" s="253"/>
      <c r="T170" s="256"/>
    </row>
    <row r="171" spans="14:20" s="10" customFormat="1" ht="13" x14ac:dyDescent="0.3">
      <c r="N171" s="253"/>
      <c r="O171" s="254"/>
      <c r="P171" s="255"/>
      <c r="Q171" s="255"/>
      <c r="R171" s="253"/>
      <c r="S171" s="253"/>
      <c r="T171" s="256"/>
    </row>
    <row r="172" spans="14:20" s="10" customFormat="1" ht="13" x14ac:dyDescent="0.3">
      <c r="N172" s="253"/>
      <c r="O172" s="254"/>
      <c r="P172" s="255"/>
      <c r="Q172" s="255"/>
      <c r="R172" s="253"/>
      <c r="S172" s="253"/>
      <c r="T172" s="256"/>
    </row>
    <row r="173" spans="14:20" s="10" customFormat="1" ht="13" x14ac:dyDescent="0.3">
      <c r="N173" s="253"/>
      <c r="O173" s="254"/>
      <c r="P173" s="255"/>
      <c r="Q173" s="255"/>
      <c r="R173" s="253"/>
      <c r="S173" s="253"/>
      <c r="T173" s="256"/>
    </row>
    <row r="174" spans="14:20" s="10" customFormat="1" ht="13" x14ac:dyDescent="0.3">
      <c r="N174" s="253"/>
      <c r="O174" s="254"/>
      <c r="P174" s="255"/>
      <c r="Q174" s="255"/>
      <c r="R174" s="253"/>
      <c r="S174" s="253"/>
      <c r="T174" s="256"/>
    </row>
    <row r="175" spans="14:20" s="10" customFormat="1" ht="13" x14ac:dyDescent="0.3">
      <c r="N175" s="253"/>
      <c r="O175" s="254"/>
      <c r="P175" s="255"/>
      <c r="Q175" s="255"/>
      <c r="R175" s="253"/>
      <c r="S175" s="253"/>
      <c r="T175" s="256"/>
    </row>
    <row r="176" spans="14:20" s="10" customFormat="1" ht="13" x14ac:dyDescent="0.3">
      <c r="N176" s="253"/>
      <c r="O176" s="254"/>
      <c r="P176" s="255"/>
      <c r="Q176" s="255"/>
      <c r="R176" s="253"/>
      <c r="S176" s="253"/>
      <c r="T176" s="256"/>
    </row>
    <row r="177" spans="14:20" s="10" customFormat="1" ht="13" x14ac:dyDescent="0.3">
      <c r="N177" s="253"/>
      <c r="O177" s="254"/>
      <c r="P177" s="255"/>
      <c r="Q177" s="255"/>
      <c r="R177" s="253"/>
      <c r="S177" s="253"/>
      <c r="T177" s="256"/>
    </row>
    <row r="178" spans="14:20" s="10" customFormat="1" ht="13" x14ac:dyDescent="0.3">
      <c r="N178" s="253"/>
      <c r="O178" s="254"/>
      <c r="P178" s="255"/>
      <c r="Q178" s="255"/>
      <c r="R178" s="253"/>
      <c r="S178" s="253"/>
      <c r="T178" s="256"/>
    </row>
    <row r="179" spans="14:20" s="10" customFormat="1" ht="13" x14ac:dyDescent="0.3">
      <c r="N179" s="253"/>
      <c r="O179" s="254"/>
      <c r="P179" s="255"/>
      <c r="Q179" s="255"/>
      <c r="R179" s="253"/>
      <c r="S179" s="253"/>
      <c r="T179" s="256"/>
    </row>
    <row r="180" spans="14:20" s="10" customFormat="1" ht="13" x14ac:dyDescent="0.3">
      <c r="N180" s="253"/>
      <c r="O180" s="254"/>
      <c r="P180" s="255"/>
      <c r="Q180" s="255"/>
      <c r="R180" s="253"/>
      <c r="S180" s="253"/>
      <c r="T180" s="256"/>
    </row>
    <row r="181" spans="14:20" s="10" customFormat="1" ht="13" x14ac:dyDescent="0.3">
      <c r="N181" s="253"/>
      <c r="O181" s="254"/>
      <c r="P181" s="255"/>
      <c r="Q181" s="255"/>
      <c r="R181" s="253"/>
      <c r="S181" s="253"/>
      <c r="T181" s="256"/>
    </row>
    <row r="182" spans="14:20" s="10" customFormat="1" ht="13" x14ac:dyDescent="0.3">
      <c r="N182" s="253"/>
      <c r="O182" s="254"/>
      <c r="P182" s="255"/>
      <c r="Q182" s="255"/>
      <c r="R182" s="253"/>
      <c r="S182" s="253"/>
      <c r="T182" s="256"/>
    </row>
    <row r="183" spans="14:20" s="10" customFormat="1" ht="13" x14ac:dyDescent="0.3">
      <c r="N183" s="253"/>
      <c r="O183" s="254"/>
      <c r="P183" s="255"/>
      <c r="Q183" s="255"/>
      <c r="R183" s="253"/>
      <c r="S183" s="253"/>
      <c r="T183" s="256"/>
    </row>
    <row r="184" spans="14:20" s="10" customFormat="1" ht="13" x14ac:dyDescent="0.3">
      <c r="N184" s="253"/>
      <c r="O184" s="254"/>
      <c r="P184" s="255"/>
      <c r="Q184" s="255"/>
      <c r="R184" s="253"/>
      <c r="S184" s="253"/>
      <c r="T184" s="256"/>
    </row>
    <row r="185" spans="14:20" s="10" customFormat="1" ht="13" x14ac:dyDescent="0.3">
      <c r="N185" s="253"/>
      <c r="O185" s="254"/>
      <c r="P185" s="255"/>
      <c r="Q185" s="255"/>
      <c r="R185" s="253"/>
      <c r="S185" s="253"/>
      <c r="T185" s="256"/>
    </row>
    <row r="186" spans="14:20" s="10" customFormat="1" ht="13" x14ac:dyDescent="0.3">
      <c r="N186" s="253"/>
      <c r="O186" s="254"/>
      <c r="P186" s="255"/>
      <c r="Q186" s="255"/>
      <c r="R186" s="253"/>
      <c r="S186" s="253"/>
      <c r="T186" s="256"/>
    </row>
    <row r="187" spans="14:20" s="10" customFormat="1" ht="13" x14ac:dyDescent="0.3">
      <c r="N187" s="253"/>
      <c r="O187" s="254"/>
      <c r="P187" s="255"/>
      <c r="Q187" s="255"/>
      <c r="R187" s="253"/>
      <c r="S187" s="253"/>
      <c r="T187" s="256"/>
    </row>
    <row r="188" spans="14:20" s="10" customFormat="1" ht="13" x14ac:dyDescent="0.3">
      <c r="N188" s="253"/>
      <c r="O188" s="254"/>
      <c r="P188" s="255"/>
      <c r="Q188" s="255"/>
      <c r="R188" s="253"/>
      <c r="S188" s="253"/>
      <c r="T188" s="256"/>
    </row>
    <row r="189" spans="14:20" s="10" customFormat="1" ht="13" x14ac:dyDescent="0.3">
      <c r="N189" s="253"/>
      <c r="O189" s="254"/>
      <c r="P189" s="255"/>
      <c r="Q189" s="255"/>
      <c r="R189" s="253"/>
      <c r="S189" s="253"/>
      <c r="T189" s="256"/>
    </row>
    <row r="190" spans="14:20" s="10" customFormat="1" ht="13" x14ac:dyDescent="0.3">
      <c r="N190" s="253"/>
      <c r="O190" s="254"/>
      <c r="P190" s="255"/>
      <c r="Q190" s="255"/>
      <c r="R190" s="253"/>
      <c r="S190" s="253"/>
      <c r="T190" s="256"/>
    </row>
    <row r="191" spans="14:20" s="10" customFormat="1" ht="13" x14ac:dyDescent="0.3">
      <c r="N191" s="253"/>
      <c r="O191" s="254"/>
      <c r="P191" s="255"/>
      <c r="Q191" s="255"/>
      <c r="R191" s="253"/>
      <c r="S191" s="253"/>
      <c r="T191" s="256"/>
    </row>
    <row r="192" spans="14:20" s="10" customFormat="1" ht="13" x14ac:dyDescent="0.3">
      <c r="N192" s="253"/>
      <c r="O192" s="254"/>
      <c r="P192" s="255"/>
      <c r="Q192" s="255"/>
      <c r="R192" s="253"/>
      <c r="S192" s="253"/>
      <c r="T192" s="256"/>
    </row>
    <row r="193" spans="14:20" s="10" customFormat="1" ht="13" x14ac:dyDescent="0.3">
      <c r="N193" s="253"/>
      <c r="O193" s="254"/>
      <c r="P193" s="255"/>
      <c r="Q193" s="255"/>
      <c r="R193" s="253"/>
      <c r="S193" s="253"/>
      <c r="T193" s="256"/>
    </row>
    <row r="194" spans="14:20" s="10" customFormat="1" ht="13" x14ac:dyDescent="0.3">
      <c r="N194" s="253"/>
      <c r="O194" s="254"/>
      <c r="P194" s="255"/>
      <c r="Q194" s="255"/>
      <c r="R194" s="253"/>
      <c r="S194" s="253"/>
      <c r="T194" s="256"/>
    </row>
    <row r="195" spans="14:20" s="10" customFormat="1" ht="13" x14ac:dyDescent="0.3">
      <c r="N195" s="253"/>
      <c r="O195" s="254"/>
      <c r="P195" s="255"/>
      <c r="Q195" s="255"/>
      <c r="R195" s="253"/>
      <c r="S195" s="253"/>
      <c r="T195" s="256"/>
    </row>
    <row r="196" spans="14:20" s="10" customFormat="1" ht="13" x14ac:dyDescent="0.3">
      <c r="N196" s="253"/>
      <c r="O196" s="254"/>
      <c r="P196" s="255"/>
      <c r="Q196" s="255"/>
      <c r="R196" s="253"/>
      <c r="S196" s="253"/>
      <c r="T196" s="256"/>
    </row>
    <row r="197" spans="14:20" s="10" customFormat="1" ht="13" x14ac:dyDescent="0.3">
      <c r="N197" s="253"/>
      <c r="O197" s="254"/>
      <c r="P197" s="255"/>
      <c r="Q197" s="255"/>
      <c r="R197" s="253"/>
      <c r="S197" s="253"/>
      <c r="T197" s="256"/>
    </row>
    <row r="198" spans="14:20" s="10" customFormat="1" ht="13" x14ac:dyDescent="0.3">
      <c r="N198" s="253"/>
      <c r="O198" s="254"/>
      <c r="P198" s="255"/>
      <c r="Q198" s="255"/>
      <c r="R198" s="253"/>
      <c r="S198" s="253"/>
      <c r="T198" s="256"/>
    </row>
    <row r="208" spans="14:20" s="10" customFormat="1" ht="13" x14ac:dyDescent="0.3">
      <c r="N208" s="266"/>
      <c r="O208" s="266"/>
      <c r="P208" s="266"/>
      <c r="Q208" s="266"/>
      <c r="R208" s="266"/>
      <c r="S208" s="266"/>
      <c r="T208" s="267"/>
    </row>
    <row r="209" spans="15:15" s="10" customFormat="1" ht="13" x14ac:dyDescent="0.3">
      <c r="O209" s="266"/>
    </row>
    <row r="210" spans="15:15" s="10" customFormat="1" ht="13" x14ac:dyDescent="0.3">
      <c r="O210" s="266"/>
    </row>
    <row r="211" spans="15:15" s="10" customFormat="1" ht="13" x14ac:dyDescent="0.3">
      <c r="O211" s="266"/>
    </row>
    <row r="212" spans="15:15" s="10" customFormat="1" ht="13" x14ac:dyDescent="0.3">
      <c r="O212" s="266"/>
    </row>
    <row r="213" spans="15:15" s="10" customFormat="1" ht="13" x14ac:dyDescent="0.3">
      <c r="O213" s="266"/>
    </row>
    <row r="214" spans="15:15" s="10" customFormat="1" ht="13" x14ac:dyDescent="0.3">
      <c r="O214" s="266"/>
    </row>
    <row r="215" spans="15:15" s="10" customFormat="1" ht="13" x14ac:dyDescent="0.3">
      <c r="O215" s="266"/>
    </row>
    <row r="216" spans="15:15" s="10" customFormat="1" ht="13" x14ac:dyDescent="0.3">
      <c r="O216" s="266"/>
    </row>
    <row r="217" spans="15:15" s="10" customFormat="1" ht="13" x14ac:dyDescent="0.3">
      <c r="O217" s="266"/>
    </row>
    <row r="218" spans="15:15" s="10" customFormat="1" ht="13" x14ac:dyDescent="0.3">
      <c r="O218" s="266"/>
    </row>
    <row r="219" spans="15:15" s="10" customFormat="1" ht="13" x14ac:dyDescent="0.3">
      <c r="O219" s="266"/>
    </row>
    <row r="220" spans="15:15" s="10" customFormat="1" ht="13" x14ac:dyDescent="0.3">
      <c r="O220" s="266"/>
    </row>
    <row r="221" spans="15:15" s="10" customFormat="1" ht="13" x14ac:dyDescent="0.3">
      <c r="O221" s="266"/>
    </row>
    <row r="222" spans="15:15" s="10" customFormat="1" ht="13" x14ac:dyDescent="0.3">
      <c r="O222" s="266"/>
    </row>
    <row r="223" spans="15:15" s="10" customFormat="1" ht="13" x14ac:dyDescent="0.3">
      <c r="O223" s="266"/>
    </row>
    <row r="224" spans="15:15" s="10" customFormat="1" ht="13" x14ac:dyDescent="0.3">
      <c r="O224" s="266"/>
    </row>
    <row r="225" spans="15:15" s="10" customFormat="1" ht="13" x14ac:dyDescent="0.3">
      <c r="O225" s="266"/>
    </row>
    <row r="226" spans="15:15" s="10" customFormat="1" ht="13" x14ac:dyDescent="0.3">
      <c r="O226" s="266"/>
    </row>
    <row r="240" spans="15:15" s="10" customFormat="1" ht="13" x14ac:dyDescent="0.3">
      <c r="O240" s="266"/>
    </row>
    <row r="241" spans="15:15" s="10" customFormat="1" ht="13" x14ac:dyDescent="0.3">
      <c r="O241" s="266"/>
    </row>
    <row r="242" spans="15:15" s="10" customFormat="1" ht="13" x14ac:dyDescent="0.3">
      <c r="O242" s="266"/>
    </row>
    <row r="243" spans="15:15" s="10" customFormat="1" ht="13" x14ac:dyDescent="0.3">
      <c r="O243" s="266"/>
    </row>
    <row r="244" spans="15:15" s="10" customFormat="1" ht="13" x14ac:dyDescent="0.3">
      <c r="O244" s="266"/>
    </row>
  </sheetData>
  <sortState xmlns:xlrd2="http://schemas.microsoft.com/office/spreadsheetml/2017/richdata2" ref="L6:N14">
    <sortCondition ref="N6:N14"/>
  </sortState>
  <mergeCells count="3">
    <mergeCell ref="N1:T1"/>
    <mergeCell ref="N2:T2"/>
    <mergeCell ref="N3:T3"/>
  </mergeCells>
  <phoneticPr fontId="68" type="noConversion"/>
  <conditionalFormatting sqref="L25">
    <cfRule type="duplicateValues" dxfId="57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ayfa11">
    <pageSetUpPr fitToPage="1"/>
  </sheetPr>
  <dimension ref="B1:R28"/>
  <sheetViews>
    <sheetView workbookViewId="0">
      <selection sqref="A1:XFD1048576"/>
    </sheetView>
  </sheetViews>
  <sheetFormatPr defaultRowHeight="14.5" x14ac:dyDescent="0.35"/>
  <cols>
    <col min="1" max="1" width="3.26953125" customWidth="1"/>
    <col min="2" max="2" width="2.7265625" bestFit="1" customWidth="1"/>
    <col min="3" max="3" width="26.54296875" bestFit="1" customWidth="1"/>
    <col min="4" max="4" width="4.26953125" bestFit="1" customWidth="1"/>
    <col min="6" max="6" width="18.7265625" bestFit="1" customWidth="1"/>
    <col min="7" max="7" width="4.54296875" customWidth="1"/>
    <col min="8" max="8" width="4.1796875" customWidth="1"/>
    <col min="9" max="9" width="2.7265625" bestFit="1" customWidth="1"/>
    <col min="10" max="10" width="4.453125" customWidth="1"/>
    <col min="11" max="11" width="3.26953125" bestFit="1" customWidth="1"/>
    <col min="12" max="12" width="24.1796875" bestFit="1" customWidth="1"/>
    <col min="13" max="13" width="5.26953125" bestFit="1" customWidth="1"/>
    <col min="14" max="14" width="8.7265625" bestFit="1" customWidth="1"/>
    <col min="15" max="15" width="19" bestFit="1" customWidth="1"/>
    <col min="16" max="16" width="5" customWidth="1"/>
    <col min="17" max="17" width="3.81640625" customWidth="1"/>
    <col min="18" max="18" width="3.26953125" bestFit="1" customWidth="1"/>
  </cols>
  <sheetData>
    <row r="1" spans="2:18" ht="27" customHeight="1" x14ac:dyDescent="0.35">
      <c r="B1" s="44"/>
      <c r="C1" s="53" t="s">
        <v>174</v>
      </c>
      <c r="D1" s="54" t="s">
        <v>160</v>
      </c>
      <c r="E1" s="54" t="s">
        <v>160</v>
      </c>
      <c r="F1" s="54" t="s">
        <v>161</v>
      </c>
      <c r="G1" s="45" t="s">
        <v>162</v>
      </c>
      <c r="H1" s="45" t="s">
        <v>163</v>
      </c>
      <c r="I1" s="46"/>
      <c r="K1" s="71"/>
      <c r="L1" s="72" t="s">
        <v>175</v>
      </c>
      <c r="M1" s="73" t="s">
        <v>160</v>
      </c>
      <c r="N1" s="73" t="s">
        <v>160</v>
      </c>
      <c r="O1" s="73" t="s">
        <v>161</v>
      </c>
      <c r="P1" s="74" t="s">
        <v>162</v>
      </c>
      <c r="Q1" s="74" t="s">
        <v>163</v>
      </c>
      <c r="R1" s="75"/>
    </row>
    <row r="2" spans="2:18" x14ac:dyDescent="0.35">
      <c r="B2" s="60">
        <v>1</v>
      </c>
      <c r="C2" s="55" t="s">
        <v>76</v>
      </c>
      <c r="D2" s="55" t="s">
        <v>101</v>
      </c>
      <c r="E2" s="55" t="s">
        <v>30</v>
      </c>
      <c r="F2" s="55" t="s">
        <v>133</v>
      </c>
      <c r="G2" s="47" t="s">
        <v>6</v>
      </c>
      <c r="H2" s="32" t="s">
        <v>129</v>
      </c>
      <c r="I2" s="56">
        <v>1</v>
      </c>
      <c r="K2" s="64">
        <v>1</v>
      </c>
      <c r="L2" s="29" t="s">
        <v>127</v>
      </c>
      <c r="M2" s="29" t="s">
        <v>125</v>
      </c>
      <c r="N2" s="29" t="s">
        <v>52</v>
      </c>
      <c r="O2" s="29" t="s">
        <v>128</v>
      </c>
      <c r="P2" s="30" t="s">
        <v>6</v>
      </c>
      <c r="Q2" s="31" t="s">
        <v>129</v>
      </c>
      <c r="R2" s="32">
        <v>1</v>
      </c>
    </row>
    <row r="3" spans="2:18" x14ac:dyDescent="0.35">
      <c r="B3" s="60">
        <v>2</v>
      </c>
      <c r="C3" s="55" t="s">
        <v>92</v>
      </c>
      <c r="D3" s="55" t="s">
        <v>112</v>
      </c>
      <c r="E3" s="55" t="s">
        <v>7</v>
      </c>
      <c r="F3" s="55" t="s">
        <v>128</v>
      </c>
      <c r="G3" s="48" t="s">
        <v>8</v>
      </c>
      <c r="H3" s="32" t="s">
        <v>134</v>
      </c>
      <c r="I3" s="56">
        <v>2</v>
      </c>
      <c r="K3" s="64">
        <v>2</v>
      </c>
      <c r="L3" s="29" t="s">
        <v>86</v>
      </c>
      <c r="M3" s="29" t="s">
        <v>70</v>
      </c>
      <c r="N3" s="29" t="s">
        <v>28</v>
      </c>
      <c r="O3" s="33" t="s">
        <v>131</v>
      </c>
      <c r="P3" s="30" t="s">
        <v>6</v>
      </c>
      <c r="Q3" s="31" t="s">
        <v>132</v>
      </c>
      <c r="R3" s="32">
        <v>2</v>
      </c>
    </row>
    <row r="4" spans="2:18" x14ac:dyDescent="0.35">
      <c r="B4" s="60">
        <v>3</v>
      </c>
      <c r="C4" s="55" t="s">
        <v>83</v>
      </c>
      <c r="D4" s="55" t="s">
        <v>71</v>
      </c>
      <c r="E4" s="55" t="s">
        <v>15</v>
      </c>
      <c r="F4" s="55" t="s">
        <v>128</v>
      </c>
      <c r="G4" s="48" t="s">
        <v>10</v>
      </c>
      <c r="H4" s="32" t="s">
        <v>136</v>
      </c>
      <c r="I4" s="56">
        <v>3</v>
      </c>
      <c r="K4" s="64">
        <v>3</v>
      </c>
      <c r="L4" s="29" t="s">
        <v>117</v>
      </c>
      <c r="M4" s="29" t="s">
        <v>101</v>
      </c>
      <c r="N4" s="29" t="s">
        <v>30</v>
      </c>
      <c r="O4" s="29" t="s">
        <v>133</v>
      </c>
      <c r="P4" s="30" t="s">
        <v>8</v>
      </c>
      <c r="Q4" s="31" t="s">
        <v>134</v>
      </c>
      <c r="R4" s="32">
        <v>3</v>
      </c>
    </row>
    <row r="5" spans="2:18" x14ac:dyDescent="0.35">
      <c r="B5" s="60">
        <v>4</v>
      </c>
      <c r="C5" s="55" t="s">
        <v>78</v>
      </c>
      <c r="D5" s="55" t="s">
        <v>101</v>
      </c>
      <c r="E5" s="55" t="s">
        <v>30</v>
      </c>
      <c r="F5" s="55" t="s">
        <v>133</v>
      </c>
      <c r="G5" s="47" t="s">
        <v>8</v>
      </c>
      <c r="H5" s="32" t="s">
        <v>139</v>
      </c>
      <c r="I5" s="56">
        <v>4</v>
      </c>
      <c r="K5" s="64">
        <v>4</v>
      </c>
      <c r="L5" s="29" t="s">
        <v>135</v>
      </c>
      <c r="M5" s="29" t="s">
        <v>71</v>
      </c>
      <c r="N5" s="29" t="s">
        <v>15</v>
      </c>
      <c r="O5" s="29" t="s">
        <v>128</v>
      </c>
      <c r="P5" s="30" t="s">
        <v>9</v>
      </c>
      <c r="Q5" s="31" t="s">
        <v>136</v>
      </c>
      <c r="R5" s="32">
        <v>4</v>
      </c>
    </row>
    <row r="6" spans="2:18" x14ac:dyDescent="0.35">
      <c r="B6" s="60">
        <v>5</v>
      </c>
      <c r="C6" s="55" t="s">
        <v>165</v>
      </c>
      <c r="D6" s="55" t="s">
        <v>110</v>
      </c>
      <c r="E6" s="55" t="s">
        <v>41</v>
      </c>
      <c r="F6" s="55" t="s">
        <v>142</v>
      </c>
      <c r="G6" s="47" t="s">
        <v>8</v>
      </c>
      <c r="H6" s="32" t="s">
        <v>141</v>
      </c>
      <c r="I6" s="56">
        <v>5</v>
      </c>
      <c r="K6" s="64">
        <v>5</v>
      </c>
      <c r="L6" s="29" t="s">
        <v>116</v>
      </c>
      <c r="M6" s="29" t="s">
        <v>100</v>
      </c>
      <c r="N6" s="29" t="s">
        <v>29</v>
      </c>
      <c r="O6" s="29" t="s">
        <v>128</v>
      </c>
      <c r="P6" s="30" t="s">
        <v>8</v>
      </c>
      <c r="Q6" s="31" t="s">
        <v>137</v>
      </c>
      <c r="R6" s="32">
        <v>5</v>
      </c>
    </row>
    <row r="7" spans="2:18" x14ac:dyDescent="0.35">
      <c r="B7" s="60">
        <v>6</v>
      </c>
      <c r="C7" s="55" t="s">
        <v>77</v>
      </c>
      <c r="D7" s="55" t="s">
        <v>101</v>
      </c>
      <c r="E7" s="55" t="s">
        <v>30</v>
      </c>
      <c r="F7" s="55" t="s">
        <v>133</v>
      </c>
      <c r="G7" s="47" t="s">
        <v>10</v>
      </c>
      <c r="H7" s="32" t="s">
        <v>143</v>
      </c>
      <c r="I7" s="56">
        <v>6</v>
      </c>
      <c r="K7" s="64">
        <v>6</v>
      </c>
      <c r="L7" s="29" t="s">
        <v>114</v>
      </c>
      <c r="M7" s="29" t="s">
        <v>97</v>
      </c>
      <c r="N7" s="29" t="s">
        <v>36</v>
      </c>
      <c r="O7" s="29" t="s">
        <v>138</v>
      </c>
      <c r="P7" s="30" t="s">
        <v>6</v>
      </c>
      <c r="Q7" s="31" t="s">
        <v>139</v>
      </c>
      <c r="R7" s="32">
        <v>6</v>
      </c>
    </row>
    <row r="8" spans="2:18" x14ac:dyDescent="0.35">
      <c r="B8" s="60">
        <v>7</v>
      </c>
      <c r="C8" s="55" t="s">
        <v>86</v>
      </c>
      <c r="D8" s="55" t="s">
        <v>70</v>
      </c>
      <c r="E8" s="55" t="s">
        <v>28</v>
      </c>
      <c r="F8" s="55" t="s">
        <v>131</v>
      </c>
      <c r="G8" s="47" t="s">
        <v>8</v>
      </c>
      <c r="H8" s="32" t="s">
        <v>145</v>
      </c>
      <c r="I8" s="56">
        <v>7</v>
      </c>
      <c r="K8" s="64">
        <v>7</v>
      </c>
      <c r="L8" s="29" t="s">
        <v>42</v>
      </c>
      <c r="M8" s="29" t="s">
        <v>104</v>
      </c>
      <c r="N8" s="29" t="s">
        <v>35</v>
      </c>
      <c r="O8" s="29" t="s">
        <v>140</v>
      </c>
      <c r="P8" s="30" t="s">
        <v>6</v>
      </c>
      <c r="Q8" s="31" t="s">
        <v>141</v>
      </c>
      <c r="R8" s="32">
        <v>7</v>
      </c>
    </row>
    <row r="9" spans="2:18" x14ac:dyDescent="0.35">
      <c r="B9" s="60">
        <v>8</v>
      </c>
      <c r="C9" s="55" t="s">
        <v>65</v>
      </c>
      <c r="D9" s="55" t="s">
        <v>94</v>
      </c>
      <c r="E9" s="55" t="s">
        <v>43</v>
      </c>
      <c r="F9" s="55" t="s">
        <v>140</v>
      </c>
      <c r="G9" s="47" t="s">
        <v>8</v>
      </c>
      <c r="H9" s="32" t="s">
        <v>146</v>
      </c>
      <c r="I9" s="56">
        <v>8</v>
      </c>
      <c r="K9" s="64">
        <v>8</v>
      </c>
      <c r="L9" s="29" t="s">
        <v>121</v>
      </c>
      <c r="M9" s="29" t="s">
        <v>123</v>
      </c>
      <c r="N9" s="29" t="s">
        <v>122</v>
      </c>
      <c r="O9" s="29" t="s">
        <v>142</v>
      </c>
      <c r="P9" s="30" t="s">
        <v>9</v>
      </c>
      <c r="Q9" s="31" t="s">
        <v>143</v>
      </c>
      <c r="R9" s="32">
        <v>8</v>
      </c>
    </row>
    <row r="10" spans="2:18" x14ac:dyDescent="0.35">
      <c r="B10" s="60">
        <v>9</v>
      </c>
      <c r="C10" s="57" t="s">
        <v>164</v>
      </c>
      <c r="D10" s="57" t="s">
        <v>96</v>
      </c>
      <c r="E10" s="57" t="s">
        <v>37</v>
      </c>
      <c r="F10" s="57" t="s">
        <v>140</v>
      </c>
      <c r="G10" s="49" t="s">
        <v>6</v>
      </c>
      <c r="H10" s="58"/>
      <c r="I10" s="59">
        <v>9</v>
      </c>
      <c r="K10" s="65">
        <v>9</v>
      </c>
      <c r="L10" s="29" t="s">
        <v>87</v>
      </c>
      <c r="M10" s="29" t="s">
        <v>70</v>
      </c>
      <c r="N10" s="29" t="s">
        <v>28</v>
      </c>
      <c r="O10" s="29" t="s">
        <v>131</v>
      </c>
      <c r="P10" s="30" t="s">
        <v>10</v>
      </c>
      <c r="Q10" s="31" t="s">
        <v>146</v>
      </c>
      <c r="R10" s="32">
        <v>9</v>
      </c>
    </row>
    <row r="11" spans="2:18" x14ac:dyDescent="0.35">
      <c r="B11" s="60">
        <v>10</v>
      </c>
      <c r="C11" s="57" t="s">
        <v>167</v>
      </c>
      <c r="D11" s="57" t="s">
        <v>103</v>
      </c>
      <c r="E11" s="57" t="s">
        <v>39</v>
      </c>
      <c r="F11" s="57" t="s">
        <v>138</v>
      </c>
      <c r="G11" s="49" t="s">
        <v>6</v>
      </c>
      <c r="H11" s="58"/>
      <c r="I11" s="59">
        <v>9</v>
      </c>
      <c r="K11" s="64">
        <v>10</v>
      </c>
      <c r="L11" s="29" t="s">
        <v>90</v>
      </c>
      <c r="M11" s="29" t="s">
        <v>54</v>
      </c>
      <c r="N11" s="29" t="s">
        <v>54</v>
      </c>
      <c r="O11" s="29" t="s">
        <v>147</v>
      </c>
      <c r="P11" s="30" t="s">
        <v>6</v>
      </c>
      <c r="Q11" s="31" t="s">
        <v>148</v>
      </c>
      <c r="R11" s="32">
        <v>10</v>
      </c>
    </row>
    <row r="12" spans="2:18" x14ac:dyDescent="0.35">
      <c r="B12" s="60">
        <v>11</v>
      </c>
      <c r="C12" s="57" t="s">
        <v>82</v>
      </c>
      <c r="D12" s="57" t="s">
        <v>71</v>
      </c>
      <c r="E12" s="57" t="s">
        <v>15</v>
      </c>
      <c r="F12" s="57" t="s">
        <v>128</v>
      </c>
      <c r="G12" s="50" t="s">
        <v>6</v>
      </c>
      <c r="H12" s="58"/>
      <c r="I12" s="59">
        <v>9</v>
      </c>
      <c r="K12" s="64">
        <v>11</v>
      </c>
      <c r="L12" s="34" t="s">
        <v>118</v>
      </c>
      <c r="M12" s="34" t="s">
        <v>101</v>
      </c>
      <c r="N12" s="34" t="s">
        <v>30</v>
      </c>
      <c r="O12" s="34" t="s">
        <v>133</v>
      </c>
      <c r="P12" s="35" t="s">
        <v>6</v>
      </c>
      <c r="Q12" s="36"/>
      <c r="R12" s="34">
        <v>11</v>
      </c>
    </row>
    <row r="13" spans="2:18" x14ac:dyDescent="0.35">
      <c r="B13" s="60">
        <v>12</v>
      </c>
      <c r="C13" s="57" t="s">
        <v>85</v>
      </c>
      <c r="D13" s="57" t="s">
        <v>106</v>
      </c>
      <c r="E13" s="57" t="s">
        <v>32</v>
      </c>
      <c r="F13" s="57" t="s">
        <v>142</v>
      </c>
      <c r="G13" s="49" t="s">
        <v>6</v>
      </c>
      <c r="H13" s="58"/>
      <c r="I13" s="59">
        <v>9</v>
      </c>
      <c r="K13" s="64">
        <v>12</v>
      </c>
      <c r="L13" s="37" t="s">
        <v>69</v>
      </c>
      <c r="M13" s="37" t="s">
        <v>94</v>
      </c>
      <c r="N13" s="37" t="s">
        <v>43</v>
      </c>
      <c r="O13" s="37" t="s">
        <v>140</v>
      </c>
      <c r="P13" s="38" t="s">
        <v>8</v>
      </c>
      <c r="Q13" s="39"/>
      <c r="R13" s="37">
        <v>12</v>
      </c>
    </row>
    <row r="14" spans="2:18" x14ac:dyDescent="0.35">
      <c r="B14" s="60">
        <v>13</v>
      </c>
      <c r="C14" s="57" t="s">
        <v>87</v>
      </c>
      <c r="D14" s="57" t="s">
        <v>70</v>
      </c>
      <c r="E14" s="57" t="s">
        <v>28</v>
      </c>
      <c r="F14" s="57" t="s">
        <v>131</v>
      </c>
      <c r="G14" s="49" t="s">
        <v>6</v>
      </c>
      <c r="H14" s="58"/>
      <c r="I14" s="59">
        <v>9</v>
      </c>
      <c r="K14" s="64">
        <v>13</v>
      </c>
      <c r="L14" s="37" t="s">
        <v>113</v>
      </c>
      <c r="M14" s="37" t="s">
        <v>95</v>
      </c>
      <c r="N14" s="37" t="s">
        <v>12</v>
      </c>
      <c r="O14" s="37" t="s">
        <v>131</v>
      </c>
      <c r="P14" s="38" t="s">
        <v>8</v>
      </c>
      <c r="Q14" s="39"/>
      <c r="R14" s="37">
        <v>12</v>
      </c>
    </row>
    <row r="15" spans="2:18" x14ac:dyDescent="0.35">
      <c r="B15" s="60">
        <v>14</v>
      </c>
      <c r="C15" s="57" t="s">
        <v>90</v>
      </c>
      <c r="D15" s="57" t="s">
        <v>54</v>
      </c>
      <c r="E15" s="57" t="s">
        <v>54</v>
      </c>
      <c r="F15" s="57" t="s">
        <v>147</v>
      </c>
      <c r="G15" s="49" t="s">
        <v>6</v>
      </c>
      <c r="H15" s="58"/>
      <c r="I15" s="59">
        <v>9</v>
      </c>
      <c r="K15" s="64">
        <v>14</v>
      </c>
      <c r="L15" s="37" t="s">
        <v>89</v>
      </c>
      <c r="M15" s="37" t="s">
        <v>109</v>
      </c>
      <c r="N15" s="37" t="s">
        <v>53</v>
      </c>
      <c r="O15" s="37" t="s">
        <v>138</v>
      </c>
      <c r="P15" s="38" t="s">
        <v>8</v>
      </c>
      <c r="Q15" s="39"/>
      <c r="R15" s="37">
        <v>12</v>
      </c>
    </row>
    <row r="16" spans="2:18" x14ac:dyDescent="0.35">
      <c r="B16" s="60">
        <v>15</v>
      </c>
      <c r="C16" s="61" t="s">
        <v>168</v>
      </c>
      <c r="D16" s="61" t="s">
        <v>107</v>
      </c>
      <c r="E16" s="61" t="s">
        <v>88</v>
      </c>
      <c r="F16" s="61" t="s">
        <v>138</v>
      </c>
      <c r="G16" s="51" t="s">
        <v>8</v>
      </c>
      <c r="H16" s="62"/>
      <c r="I16" s="61">
        <v>15</v>
      </c>
      <c r="K16" s="64">
        <v>15</v>
      </c>
      <c r="L16" s="37" t="s">
        <v>64</v>
      </c>
      <c r="M16" s="37" t="s">
        <v>110</v>
      </c>
      <c r="N16" s="37" t="s">
        <v>41</v>
      </c>
      <c r="O16" s="37" t="s">
        <v>142</v>
      </c>
      <c r="P16" s="38" t="s">
        <v>8</v>
      </c>
      <c r="Q16" s="39"/>
      <c r="R16" s="37">
        <v>12</v>
      </c>
    </row>
    <row r="17" spans="2:18" x14ac:dyDescent="0.35">
      <c r="B17" s="60">
        <v>16</v>
      </c>
      <c r="C17" s="61" t="s">
        <v>66</v>
      </c>
      <c r="D17" s="61" t="s">
        <v>108</v>
      </c>
      <c r="E17" s="61" t="s">
        <v>57</v>
      </c>
      <c r="F17" s="61" t="s">
        <v>147</v>
      </c>
      <c r="G17" s="51" t="s">
        <v>8</v>
      </c>
      <c r="H17" s="62"/>
      <c r="I17" s="61">
        <v>15</v>
      </c>
      <c r="K17" s="64">
        <v>16</v>
      </c>
      <c r="L17" s="69" t="s">
        <v>45</v>
      </c>
      <c r="M17" s="69" t="s">
        <v>95</v>
      </c>
      <c r="N17" s="69" t="s">
        <v>12</v>
      </c>
      <c r="O17" s="69" t="s">
        <v>131</v>
      </c>
      <c r="P17" s="70" t="s">
        <v>9</v>
      </c>
      <c r="Q17" s="68"/>
      <c r="R17" s="69">
        <v>16</v>
      </c>
    </row>
    <row r="18" spans="2:18" x14ac:dyDescent="0.35">
      <c r="B18" s="60">
        <v>17</v>
      </c>
      <c r="C18" s="10" t="s">
        <v>72</v>
      </c>
      <c r="D18" s="10" t="s">
        <v>95</v>
      </c>
      <c r="E18" s="10" t="s">
        <v>12</v>
      </c>
      <c r="F18" s="10" t="s">
        <v>131</v>
      </c>
      <c r="G18" s="9" t="s">
        <v>9</v>
      </c>
      <c r="H18" s="26"/>
      <c r="I18" s="10"/>
      <c r="K18" s="64">
        <v>17</v>
      </c>
      <c r="L18" s="69" t="s">
        <v>38</v>
      </c>
      <c r="M18" s="69" t="s">
        <v>96</v>
      </c>
      <c r="N18" s="69" t="s">
        <v>37</v>
      </c>
      <c r="O18" s="69" t="s">
        <v>140</v>
      </c>
      <c r="P18" s="70" t="s">
        <v>9</v>
      </c>
      <c r="Q18" s="68"/>
      <c r="R18" s="69">
        <v>16</v>
      </c>
    </row>
    <row r="19" spans="2:18" x14ac:dyDescent="0.35">
      <c r="B19" s="60">
        <v>18</v>
      </c>
      <c r="C19" s="10" t="s">
        <v>73</v>
      </c>
      <c r="D19" s="10" t="s">
        <v>97</v>
      </c>
      <c r="E19" s="10" t="s">
        <v>36</v>
      </c>
      <c r="F19" s="10" t="s">
        <v>138</v>
      </c>
      <c r="G19" s="9" t="s">
        <v>9</v>
      </c>
      <c r="H19" s="26"/>
      <c r="I19" s="22"/>
      <c r="K19" s="64">
        <v>18</v>
      </c>
      <c r="L19" s="69" t="s">
        <v>115</v>
      </c>
      <c r="M19" s="69" t="s">
        <v>97</v>
      </c>
      <c r="N19" s="69" t="s">
        <v>36</v>
      </c>
      <c r="O19" s="69" t="s">
        <v>138</v>
      </c>
      <c r="P19" s="70" t="s">
        <v>9</v>
      </c>
      <c r="Q19" s="68"/>
      <c r="R19" s="69">
        <v>16</v>
      </c>
    </row>
    <row r="20" spans="2:18" x14ac:dyDescent="0.35">
      <c r="B20" s="60">
        <v>19</v>
      </c>
      <c r="C20" s="7" t="s">
        <v>62</v>
      </c>
      <c r="D20" s="7" t="s">
        <v>98</v>
      </c>
      <c r="E20" s="7" t="s">
        <v>48</v>
      </c>
      <c r="F20" s="7" t="s">
        <v>133</v>
      </c>
      <c r="G20" s="9" t="s">
        <v>9</v>
      </c>
      <c r="H20" s="26"/>
      <c r="I20" s="22"/>
      <c r="K20" s="64">
        <v>19</v>
      </c>
      <c r="L20" s="69" t="s">
        <v>74</v>
      </c>
      <c r="M20" s="69" t="s">
        <v>99</v>
      </c>
      <c r="N20" s="69" t="s">
        <v>75</v>
      </c>
      <c r="O20" s="69" t="s">
        <v>147</v>
      </c>
      <c r="P20" s="70" t="s">
        <v>9</v>
      </c>
      <c r="Q20" s="68"/>
      <c r="R20" s="69">
        <v>16</v>
      </c>
    </row>
    <row r="21" spans="2:18" x14ac:dyDescent="0.35">
      <c r="B21" s="60">
        <v>20</v>
      </c>
      <c r="C21" s="10" t="s">
        <v>166</v>
      </c>
      <c r="D21" s="10" t="s">
        <v>102</v>
      </c>
      <c r="E21" s="10" t="s">
        <v>80</v>
      </c>
      <c r="F21" s="10" t="s">
        <v>147</v>
      </c>
      <c r="G21" s="9" t="s">
        <v>9</v>
      </c>
      <c r="H21" s="26"/>
      <c r="I21" s="22"/>
      <c r="K21" s="64">
        <v>20</v>
      </c>
      <c r="L21" s="69" t="s">
        <v>156</v>
      </c>
      <c r="M21" s="69" t="s">
        <v>101</v>
      </c>
      <c r="N21" s="69" t="s">
        <v>30</v>
      </c>
      <c r="O21" s="69" t="s">
        <v>133</v>
      </c>
      <c r="P21" s="70" t="s">
        <v>9</v>
      </c>
      <c r="Q21" s="68"/>
      <c r="R21" s="69">
        <v>16</v>
      </c>
    </row>
    <row r="22" spans="2:18" x14ac:dyDescent="0.35">
      <c r="B22" s="60">
        <v>21</v>
      </c>
      <c r="C22" s="10" t="s">
        <v>81</v>
      </c>
      <c r="D22" s="10" t="s">
        <v>105</v>
      </c>
      <c r="E22" s="10" t="s">
        <v>34</v>
      </c>
      <c r="F22" s="10" t="s">
        <v>140</v>
      </c>
      <c r="G22" s="9" t="s">
        <v>9</v>
      </c>
      <c r="H22" s="26"/>
      <c r="I22" s="22"/>
      <c r="K22" s="64">
        <v>21</v>
      </c>
      <c r="L22" s="43" t="s">
        <v>158</v>
      </c>
      <c r="M22" s="43" t="s">
        <v>111</v>
      </c>
      <c r="N22" s="43" t="s">
        <v>18</v>
      </c>
      <c r="O22" s="43" t="s">
        <v>128</v>
      </c>
      <c r="P22" s="28" t="s">
        <v>10</v>
      </c>
      <c r="Q22" s="43"/>
      <c r="R22" s="43"/>
    </row>
    <row r="23" spans="2:18" x14ac:dyDescent="0.35">
      <c r="B23" s="60">
        <v>22</v>
      </c>
      <c r="C23" s="10" t="s">
        <v>169</v>
      </c>
      <c r="D23" s="10" t="s">
        <v>110</v>
      </c>
      <c r="E23" s="10" t="s">
        <v>41</v>
      </c>
      <c r="F23" s="10" t="s">
        <v>142</v>
      </c>
      <c r="G23" s="9" t="s">
        <v>9</v>
      </c>
      <c r="H23" s="26"/>
      <c r="I23" s="22"/>
      <c r="K23" s="64">
        <v>22</v>
      </c>
      <c r="L23" s="43" t="s">
        <v>91</v>
      </c>
      <c r="M23" s="43" t="s">
        <v>54</v>
      </c>
      <c r="N23" s="43" t="s">
        <v>54</v>
      </c>
      <c r="O23" s="43" t="s">
        <v>147</v>
      </c>
      <c r="P23" s="28" t="s">
        <v>10</v>
      </c>
      <c r="Q23" s="43"/>
      <c r="R23" s="43"/>
    </row>
    <row r="24" spans="2:18" x14ac:dyDescent="0.35">
      <c r="B24" s="60">
        <v>23</v>
      </c>
      <c r="C24" s="10" t="s">
        <v>170</v>
      </c>
      <c r="D24" s="10" t="s">
        <v>111</v>
      </c>
      <c r="E24" s="10" t="s">
        <v>18</v>
      </c>
      <c r="F24" s="10" t="s">
        <v>128</v>
      </c>
      <c r="G24" s="6" t="s">
        <v>9</v>
      </c>
      <c r="H24" s="26"/>
      <c r="I24" s="10"/>
      <c r="K24" s="64">
        <v>23</v>
      </c>
      <c r="L24" s="16"/>
      <c r="M24" s="16"/>
      <c r="N24" s="16"/>
      <c r="O24" s="40"/>
      <c r="P24" s="40"/>
      <c r="Q24" s="13"/>
      <c r="R24" s="13"/>
    </row>
    <row r="25" spans="2:18" x14ac:dyDescent="0.35">
      <c r="B25" s="60">
        <v>24</v>
      </c>
      <c r="C25" s="8"/>
      <c r="D25" s="10"/>
      <c r="E25" s="10"/>
      <c r="F25" s="10"/>
      <c r="G25" s="10"/>
      <c r="H25" s="10"/>
      <c r="I25" s="10"/>
      <c r="K25" s="64">
        <v>24</v>
      </c>
      <c r="L25" s="16"/>
      <c r="M25" s="16"/>
      <c r="N25" s="16"/>
      <c r="O25" s="40"/>
      <c r="P25" s="40"/>
      <c r="Q25" s="17"/>
      <c r="R25" s="13"/>
    </row>
    <row r="26" spans="2:18" x14ac:dyDescent="0.35">
      <c r="K26" s="16"/>
      <c r="L26" s="67" t="s">
        <v>119</v>
      </c>
      <c r="M26" s="67" t="s">
        <v>124</v>
      </c>
      <c r="N26" s="67" t="s">
        <v>120</v>
      </c>
      <c r="O26" s="41" t="s">
        <v>159</v>
      </c>
      <c r="P26" s="40"/>
      <c r="Q26" s="13"/>
      <c r="R26" s="13"/>
    </row>
    <row r="27" spans="2:18" x14ac:dyDescent="0.35">
      <c r="K27" s="16"/>
      <c r="L27" s="66" t="s">
        <v>84</v>
      </c>
      <c r="M27" s="66" t="s">
        <v>106</v>
      </c>
      <c r="N27" s="66" t="s">
        <v>32</v>
      </c>
      <c r="O27" s="41" t="s">
        <v>159</v>
      </c>
      <c r="P27" s="42"/>
      <c r="Q27" s="13"/>
      <c r="R27" s="13"/>
    </row>
    <row r="28" spans="2:18" x14ac:dyDescent="0.35">
      <c r="C28" s="66"/>
      <c r="D28" s="66" t="s">
        <v>149</v>
      </c>
      <c r="E28" s="66" t="s">
        <v>149</v>
      </c>
      <c r="F28" s="41" t="s">
        <v>159</v>
      </c>
      <c r="K28" s="16"/>
      <c r="L28" s="66"/>
      <c r="M28" s="66" t="s">
        <v>149</v>
      </c>
      <c r="N28" s="66" t="s">
        <v>149</v>
      </c>
      <c r="O28" s="41" t="s">
        <v>159</v>
      </c>
      <c r="P28" s="40"/>
      <c r="Q28" s="40"/>
      <c r="R28" s="17"/>
    </row>
  </sheetData>
  <printOptions horizontalCentered="1"/>
  <pageMargins left="0" right="0" top="0.74803149606299213" bottom="0" header="0" footer="0"/>
  <pageSetup paperSize="9" scale="94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ayfa12"/>
  <dimension ref="A1:T244"/>
  <sheetViews>
    <sheetView topLeftCell="D1" zoomScaleNormal="100" workbookViewId="0">
      <selection activeCell="D21" sqref="D21"/>
    </sheetView>
  </sheetViews>
  <sheetFormatPr defaultColWidth="9.1796875" defaultRowHeight="14.5" x14ac:dyDescent="0.35"/>
  <cols>
    <col min="1" max="1" width="4" style="25" bestFit="1" customWidth="1"/>
    <col min="2" max="2" width="3.54296875" style="296" customWidth="1"/>
    <col min="3" max="3" width="29.7265625" style="26" bestFit="1" customWidth="1"/>
    <col min="4" max="4" width="3.1796875" style="295" bestFit="1" customWidth="1"/>
    <col min="5" max="5" width="25.81640625" style="16" bestFit="1" customWidth="1"/>
    <col min="6" max="6" width="10.81640625" style="16" bestFit="1" customWidth="1"/>
    <col min="7" max="7" width="10.54296875" style="16" bestFit="1" customWidth="1"/>
    <col min="8" max="8" width="7.26953125" style="356" bestFit="1" customWidth="1"/>
    <col min="9" max="9" width="8.1796875" style="40" bestFit="1" customWidth="1"/>
    <col min="10" max="10" width="5" style="40" bestFit="1" customWidth="1"/>
    <col min="11" max="12" width="9.1796875" style="359"/>
    <col min="13" max="13" width="3.453125" style="17" bestFit="1" customWidth="1"/>
    <col min="14" max="14" width="24.1796875" style="365" bestFit="1" customWidth="1"/>
    <col min="15" max="15" width="11.26953125" style="362" bestFit="1" customWidth="1"/>
    <col min="16" max="16" width="3.1796875" style="365" customWidth="1"/>
    <col min="17" max="17" width="3.81640625" style="365" customWidth="1"/>
    <col min="18" max="18" width="34.26953125" style="365" bestFit="1" customWidth="1"/>
    <col min="19" max="19" width="11.7265625" style="365" bestFit="1" customWidth="1"/>
    <col min="20" max="20" width="4" style="366" bestFit="1" customWidth="1"/>
    <col min="21" max="16384" width="9.1796875" style="13"/>
  </cols>
  <sheetData>
    <row r="1" spans="1:20" ht="12.75" customHeight="1" x14ac:dyDescent="0.35">
      <c r="B1" s="268"/>
      <c r="D1" s="269"/>
      <c r="E1" s="393"/>
      <c r="F1" s="393"/>
      <c r="G1" s="393"/>
      <c r="I1" s="333"/>
      <c r="J1" s="27"/>
      <c r="N1" s="392" t="s">
        <v>172</v>
      </c>
      <c r="O1" s="392"/>
      <c r="P1" s="392"/>
      <c r="Q1" s="392"/>
      <c r="R1" s="392"/>
      <c r="S1" s="392"/>
      <c r="T1" s="392"/>
    </row>
    <row r="2" spans="1:20" s="26" customFormat="1" ht="13.5" customHeight="1" x14ac:dyDescent="0.3">
      <c r="A2" s="333"/>
      <c r="B2" s="270"/>
      <c r="C2" s="26" t="s">
        <v>126</v>
      </c>
      <c r="D2" s="271"/>
      <c r="E2" s="272" t="s">
        <v>175</v>
      </c>
      <c r="F2" s="273" t="s">
        <v>160</v>
      </c>
      <c r="G2" s="273" t="s">
        <v>160</v>
      </c>
      <c r="H2" s="272" t="s">
        <v>163</v>
      </c>
      <c r="I2" s="272" t="s">
        <v>162</v>
      </c>
      <c r="J2" s="272" t="s">
        <v>260</v>
      </c>
      <c r="M2" s="356"/>
      <c r="N2" s="392" t="s">
        <v>265</v>
      </c>
      <c r="O2" s="392"/>
      <c r="P2" s="392"/>
      <c r="Q2" s="392"/>
      <c r="R2" s="392"/>
      <c r="S2" s="392"/>
      <c r="T2" s="392"/>
    </row>
    <row r="3" spans="1:20" x14ac:dyDescent="0.35">
      <c r="A3" s="28" t="s">
        <v>6</v>
      </c>
      <c r="B3" s="270">
        <f>D3</f>
        <v>1</v>
      </c>
      <c r="C3" s="26" t="str">
        <f>CONCATENATE(E3," ","(",F3,")")</f>
        <v>ÇORUM GENÇLİKSPOR (A)  (ÇRM)</v>
      </c>
      <c r="D3" s="360">
        <v>1</v>
      </c>
      <c r="E3" s="32" t="s">
        <v>754</v>
      </c>
      <c r="F3" s="29" t="s">
        <v>101</v>
      </c>
      <c r="G3" s="29" t="s">
        <v>30</v>
      </c>
      <c r="H3" s="274" t="s">
        <v>129</v>
      </c>
      <c r="I3" s="274">
        <v>3</v>
      </c>
      <c r="J3" s="30" t="s">
        <v>252</v>
      </c>
      <c r="M3" s="13"/>
      <c r="N3" s="392" t="s">
        <v>266</v>
      </c>
      <c r="O3" s="392"/>
      <c r="P3" s="392"/>
      <c r="Q3" s="392"/>
      <c r="R3" s="392"/>
      <c r="S3" s="392"/>
      <c r="T3" s="392"/>
    </row>
    <row r="4" spans="1:20" ht="15" thickBot="1" x14ac:dyDescent="0.4">
      <c r="A4" s="28" t="s">
        <v>8</v>
      </c>
      <c r="B4" s="270">
        <f t="shared" ref="B4:B26" si="0">D4</f>
        <v>2</v>
      </c>
      <c r="C4" s="26" t="str">
        <f t="shared" ref="C4:C24" si="1">CONCATENATE(E4," ","(",F4,")")</f>
        <v>KOCASİNAN BLD. SPOR (A)  (KYS)</v>
      </c>
      <c r="D4" s="360">
        <v>2</v>
      </c>
      <c r="E4" s="32" t="s">
        <v>442</v>
      </c>
      <c r="F4" s="29" t="s">
        <v>70</v>
      </c>
      <c r="G4" s="29" t="s">
        <v>28</v>
      </c>
      <c r="H4" s="274" t="s">
        <v>134</v>
      </c>
      <c r="I4" s="274">
        <v>1</v>
      </c>
      <c r="J4" s="30" t="s">
        <v>255</v>
      </c>
      <c r="M4" s="13"/>
      <c r="N4" s="227" t="s">
        <v>235</v>
      </c>
      <c r="O4" s="227" t="s">
        <v>160</v>
      </c>
      <c r="P4" s="227"/>
      <c r="Q4" s="226"/>
      <c r="R4" s="227" t="s">
        <v>236</v>
      </c>
      <c r="S4" s="227" t="s">
        <v>160</v>
      </c>
      <c r="T4" s="227"/>
    </row>
    <row r="5" spans="1:20" x14ac:dyDescent="0.35">
      <c r="A5" s="28" t="s">
        <v>9</v>
      </c>
      <c r="B5" s="270">
        <f t="shared" si="0"/>
        <v>3</v>
      </c>
      <c r="C5" s="26" t="str">
        <f t="shared" si="1"/>
        <v>SELÇUKLU BLD. SPOR (A)  (KNY)</v>
      </c>
      <c r="D5" s="360">
        <v>3</v>
      </c>
      <c r="E5" s="32" t="s">
        <v>741</v>
      </c>
      <c r="F5" s="29" t="s">
        <v>259</v>
      </c>
      <c r="G5" s="29" t="s">
        <v>40</v>
      </c>
      <c r="H5" s="274" t="s">
        <v>136</v>
      </c>
      <c r="I5" s="274">
        <v>1</v>
      </c>
      <c r="J5" s="30" t="s">
        <v>254</v>
      </c>
      <c r="M5" s="13"/>
      <c r="N5" s="229" t="s">
        <v>65</v>
      </c>
      <c r="O5" s="229" t="s">
        <v>43</v>
      </c>
      <c r="P5" s="229">
        <v>9</v>
      </c>
      <c r="Q5" s="226"/>
      <c r="R5" s="229" t="s">
        <v>262</v>
      </c>
      <c r="S5" s="229" t="s">
        <v>37</v>
      </c>
      <c r="T5" s="229">
        <v>9</v>
      </c>
    </row>
    <row r="6" spans="1:20" x14ac:dyDescent="0.35">
      <c r="A6" s="28" t="s">
        <v>10</v>
      </c>
      <c r="B6" s="270">
        <f t="shared" si="0"/>
        <v>4</v>
      </c>
      <c r="C6" s="26" t="str">
        <f t="shared" si="1"/>
        <v>FENERBAHÇE (A)  (İST)</v>
      </c>
      <c r="D6" s="360">
        <v>4</v>
      </c>
      <c r="E6" s="32" t="s">
        <v>733</v>
      </c>
      <c r="F6" s="29" t="s">
        <v>71</v>
      </c>
      <c r="G6" s="29" t="s">
        <v>15</v>
      </c>
      <c r="H6" s="274" t="s">
        <v>137</v>
      </c>
      <c r="I6" s="274">
        <v>2</v>
      </c>
      <c r="J6" s="30" t="s">
        <v>251</v>
      </c>
      <c r="M6" s="13"/>
      <c r="N6" s="229" t="s">
        <v>237</v>
      </c>
      <c r="O6" s="229" t="s">
        <v>12</v>
      </c>
      <c r="P6" s="229">
        <v>5</v>
      </c>
      <c r="Q6" s="226"/>
      <c r="R6" s="229" t="s">
        <v>270</v>
      </c>
      <c r="S6" s="229" t="s">
        <v>37</v>
      </c>
      <c r="T6" s="229">
        <v>13</v>
      </c>
    </row>
    <row r="7" spans="1:20" x14ac:dyDescent="0.35">
      <c r="A7" s="28" t="s">
        <v>11</v>
      </c>
      <c r="B7" s="270">
        <f t="shared" si="0"/>
        <v>5</v>
      </c>
      <c r="C7" s="26" t="str">
        <f t="shared" si="1"/>
        <v>İSTANBUL B. ŞEHİR BLD. (A)  (İST)</v>
      </c>
      <c r="D7" s="360">
        <v>5</v>
      </c>
      <c r="E7" s="32" t="s">
        <v>732</v>
      </c>
      <c r="F7" s="29" t="s">
        <v>71</v>
      </c>
      <c r="G7" s="29" t="s">
        <v>15</v>
      </c>
      <c r="H7" s="274" t="s">
        <v>755</v>
      </c>
      <c r="I7" s="274">
        <v>5</v>
      </c>
      <c r="J7" s="30" t="s">
        <v>251</v>
      </c>
      <c r="M7" s="13"/>
      <c r="N7" s="229" t="s">
        <v>244</v>
      </c>
      <c r="O7" s="229" t="s">
        <v>176</v>
      </c>
      <c r="P7" s="229">
        <v>16</v>
      </c>
      <c r="Q7" s="226"/>
      <c r="R7" s="229" t="s">
        <v>114</v>
      </c>
      <c r="S7" s="229" t="s">
        <v>36</v>
      </c>
      <c r="T7" s="229">
        <v>8</v>
      </c>
    </row>
    <row r="8" spans="1:20" x14ac:dyDescent="0.35">
      <c r="A8" s="28" t="s">
        <v>13</v>
      </c>
      <c r="B8" s="270">
        <f t="shared" si="0"/>
        <v>6</v>
      </c>
      <c r="C8" s="26" t="str">
        <f t="shared" si="1"/>
        <v>ŞAFAKTEPE GSK  (ANK)</v>
      </c>
      <c r="D8" s="360">
        <v>6</v>
      </c>
      <c r="E8" s="275" t="s">
        <v>756</v>
      </c>
      <c r="F8" s="34" t="s">
        <v>95</v>
      </c>
      <c r="G8" s="34" t="s">
        <v>12</v>
      </c>
      <c r="H8" s="276"/>
      <c r="I8" s="277">
        <v>1</v>
      </c>
      <c r="J8" s="35" t="s">
        <v>252</v>
      </c>
      <c r="M8" s="13"/>
      <c r="N8" s="229" t="s">
        <v>130</v>
      </c>
      <c r="O8" s="229" t="s">
        <v>30</v>
      </c>
      <c r="P8" s="229">
        <v>1</v>
      </c>
      <c r="Q8" s="226"/>
      <c r="R8" s="278" t="s">
        <v>273</v>
      </c>
      <c r="S8" s="278" t="s">
        <v>30</v>
      </c>
      <c r="T8" s="278">
        <v>1</v>
      </c>
    </row>
    <row r="9" spans="1:20" x14ac:dyDescent="0.35">
      <c r="A9" s="28" t="s">
        <v>14</v>
      </c>
      <c r="B9" s="270">
        <f t="shared" si="0"/>
        <v>7</v>
      </c>
      <c r="C9" s="26" t="str">
        <f t="shared" si="1"/>
        <v>KKTC (KKTC)</v>
      </c>
      <c r="D9" s="269">
        <v>7</v>
      </c>
      <c r="E9" s="275" t="s">
        <v>149</v>
      </c>
      <c r="F9" s="34" t="s">
        <v>149</v>
      </c>
      <c r="G9" s="34" t="s">
        <v>149</v>
      </c>
      <c r="H9" s="276"/>
      <c r="I9" s="277">
        <v>1</v>
      </c>
      <c r="J9" s="35"/>
      <c r="M9" s="13"/>
      <c r="N9" s="229" t="s">
        <v>144</v>
      </c>
      <c r="O9" s="229" t="s">
        <v>30</v>
      </c>
      <c r="P9" s="229">
        <v>7</v>
      </c>
      <c r="Q9" s="226"/>
      <c r="R9" s="229" t="s">
        <v>130</v>
      </c>
      <c r="S9" s="229" t="s">
        <v>30</v>
      </c>
      <c r="T9" s="229">
        <v>2</v>
      </c>
    </row>
    <row r="10" spans="1:20" x14ac:dyDescent="0.35">
      <c r="A10" s="28" t="s">
        <v>16</v>
      </c>
      <c r="B10" s="270">
        <f t="shared" si="0"/>
        <v>8</v>
      </c>
      <c r="C10" s="26" t="str">
        <f t="shared" si="1"/>
        <v>SAKARYA B. ŞEHİR BLD. SPOR (A)  (SKR)</v>
      </c>
      <c r="D10" s="269">
        <v>8</v>
      </c>
      <c r="E10" s="275" t="s">
        <v>757</v>
      </c>
      <c r="F10" s="34" t="s">
        <v>545</v>
      </c>
      <c r="G10" s="34" t="s">
        <v>50</v>
      </c>
      <c r="H10" s="276"/>
      <c r="I10" s="277">
        <v>1</v>
      </c>
      <c r="J10" s="35" t="s">
        <v>251</v>
      </c>
      <c r="M10" s="13"/>
      <c r="N10" s="229" t="s">
        <v>243</v>
      </c>
      <c r="O10" s="229" t="s">
        <v>39</v>
      </c>
      <c r="P10" s="229">
        <v>14</v>
      </c>
      <c r="Q10" s="226"/>
      <c r="R10" s="278" t="s">
        <v>180</v>
      </c>
      <c r="S10" s="278" t="s">
        <v>55</v>
      </c>
      <c r="T10" s="278">
        <v>15</v>
      </c>
    </row>
    <row r="11" spans="1:20" x14ac:dyDescent="0.35">
      <c r="A11" s="28" t="s">
        <v>17</v>
      </c>
      <c r="B11" s="270">
        <f t="shared" si="0"/>
        <v>9</v>
      </c>
      <c r="C11" s="26" t="str">
        <f t="shared" si="1"/>
        <v>ÇİLTAR MTİ (A)  (ADN)</v>
      </c>
      <c r="D11" s="360">
        <v>9</v>
      </c>
      <c r="E11" s="62" t="s">
        <v>758</v>
      </c>
      <c r="F11" s="37" t="s">
        <v>94</v>
      </c>
      <c r="G11" s="37" t="s">
        <v>43</v>
      </c>
      <c r="H11" s="279"/>
      <c r="I11" s="280">
        <v>2</v>
      </c>
      <c r="J11" s="38" t="s">
        <v>255</v>
      </c>
      <c r="M11" s="13"/>
      <c r="N11" s="229" t="s">
        <v>268</v>
      </c>
      <c r="O11" s="229" t="s">
        <v>15</v>
      </c>
      <c r="P11" s="229">
        <v>4</v>
      </c>
      <c r="Q11" s="226"/>
      <c r="R11" s="229" t="s">
        <v>242</v>
      </c>
      <c r="S11" s="229" t="s">
        <v>39</v>
      </c>
      <c r="T11" s="229">
        <v>12</v>
      </c>
    </row>
    <row r="12" spans="1:20" x14ac:dyDescent="0.35">
      <c r="A12" s="28" t="s">
        <v>19</v>
      </c>
      <c r="B12" s="270">
        <f t="shared" si="0"/>
        <v>10</v>
      </c>
      <c r="C12" s="26" t="str">
        <f t="shared" si="1"/>
        <v>AFAD GENÇLİK VE SPOR (A)  (ANK)</v>
      </c>
      <c r="D12" s="360">
        <v>10</v>
      </c>
      <c r="E12" s="62" t="s">
        <v>759</v>
      </c>
      <c r="F12" s="37" t="s">
        <v>95</v>
      </c>
      <c r="G12" s="37" t="s">
        <v>12</v>
      </c>
      <c r="H12" s="279"/>
      <c r="I12" s="280">
        <v>2</v>
      </c>
      <c r="J12" s="38" t="s">
        <v>252</v>
      </c>
      <c r="M12" s="13"/>
      <c r="N12" s="229" t="s">
        <v>329</v>
      </c>
      <c r="O12" s="229" t="s">
        <v>15</v>
      </c>
      <c r="P12" s="229">
        <v>3</v>
      </c>
      <c r="Q12" s="226"/>
      <c r="R12" s="229" t="s">
        <v>245</v>
      </c>
      <c r="S12" s="229" t="s">
        <v>39</v>
      </c>
      <c r="T12" s="229">
        <v>16</v>
      </c>
    </row>
    <row r="13" spans="1:20" x14ac:dyDescent="0.35">
      <c r="A13" s="28" t="s">
        <v>20</v>
      </c>
      <c r="B13" s="270">
        <f t="shared" si="0"/>
        <v>11</v>
      </c>
      <c r="C13" s="26" t="str">
        <f t="shared" si="1"/>
        <v>SERAMİKSPOR (KTH) (KTH)</v>
      </c>
      <c r="D13" s="360">
        <v>11</v>
      </c>
      <c r="E13" s="62" t="s">
        <v>760</v>
      </c>
      <c r="F13" s="37" t="s">
        <v>123</v>
      </c>
      <c r="G13" s="37" t="s">
        <v>122</v>
      </c>
      <c r="H13" s="279"/>
      <c r="I13" s="280">
        <v>2</v>
      </c>
      <c r="J13" s="38" t="s">
        <v>254</v>
      </c>
      <c r="M13" s="13"/>
      <c r="N13" s="229" t="s">
        <v>330</v>
      </c>
      <c r="O13" s="229" t="s">
        <v>15</v>
      </c>
      <c r="P13" s="229">
        <v>8</v>
      </c>
      <c r="Q13" s="239"/>
      <c r="R13" s="278" t="s">
        <v>268</v>
      </c>
      <c r="S13" s="278" t="s">
        <v>15</v>
      </c>
      <c r="T13" s="278">
        <v>5</v>
      </c>
    </row>
    <row r="14" spans="1:20" x14ac:dyDescent="0.35">
      <c r="A14" s="28" t="s">
        <v>21</v>
      </c>
      <c r="B14" s="270">
        <f t="shared" si="0"/>
        <v>12</v>
      </c>
      <c r="C14" s="26" t="str">
        <f t="shared" si="1"/>
        <v>PENDİK BLD. SPOR (A)  (İST)</v>
      </c>
      <c r="D14" s="358">
        <v>12</v>
      </c>
      <c r="E14" s="178" t="s">
        <v>761</v>
      </c>
      <c r="F14" s="69" t="s">
        <v>71</v>
      </c>
      <c r="G14" s="69" t="s">
        <v>15</v>
      </c>
      <c r="H14" s="281"/>
      <c r="I14" s="282">
        <v>3</v>
      </c>
      <c r="J14" s="70" t="s">
        <v>251</v>
      </c>
      <c r="M14" s="13"/>
      <c r="N14" s="229" t="s">
        <v>263</v>
      </c>
      <c r="O14" s="229" t="s">
        <v>15</v>
      </c>
      <c r="P14" s="229">
        <v>13</v>
      </c>
      <c r="Q14" s="239"/>
      <c r="R14" s="229" t="s">
        <v>238</v>
      </c>
      <c r="S14" s="229" t="s">
        <v>15</v>
      </c>
      <c r="T14" s="229">
        <v>6</v>
      </c>
    </row>
    <row r="15" spans="1:20" x14ac:dyDescent="0.35">
      <c r="A15" s="28" t="s">
        <v>22</v>
      </c>
      <c r="B15" s="270">
        <f t="shared" si="0"/>
        <v>13</v>
      </c>
      <c r="C15" s="26" t="str">
        <f t="shared" si="1"/>
        <v>İZMİR B. ŞEHİR BLD. GSK  (İZM)</v>
      </c>
      <c r="D15" s="360">
        <v>13</v>
      </c>
      <c r="E15" s="178" t="s">
        <v>762</v>
      </c>
      <c r="F15" s="69" t="s">
        <v>106</v>
      </c>
      <c r="G15" s="69" t="s">
        <v>32</v>
      </c>
      <c r="H15" s="281"/>
      <c r="I15" s="282">
        <v>3</v>
      </c>
      <c r="J15" s="70" t="s">
        <v>254</v>
      </c>
      <c r="M15" s="13"/>
      <c r="N15" s="229" t="s">
        <v>269</v>
      </c>
      <c r="O15" s="229" t="s">
        <v>32</v>
      </c>
      <c r="P15" s="229">
        <v>12</v>
      </c>
      <c r="Q15" s="239"/>
      <c r="R15" s="229" t="s">
        <v>241</v>
      </c>
      <c r="S15" s="229" t="s">
        <v>15</v>
      </c>
      <c r="T15" s="229">
        <v>11</v>
      </c>
    </row>
    <row r="16" spans="1:20" x14ac:dyDescent="0.35">
      <c r="A16" s="28" t="s">
        <v>23</v>
      </c>
      <c r="B16" s="270">
        <f t="shared" si="0"/>
        <v>14</v>
      </c>
      <c r="C16" s="26" t="str">
        <f t="shared" si="1"/>
        <v>ÇİLTAR MTİ (B)  (ADN)</v>
      </c>
      <c r="D16" s="360">
        <v>14</v>
      </c>
      <c r="E16" s="283" t="s">
        <v>763</v>
      </c>
      <c r="F16" s="43" t="s">
        <v>94</v>
      </c>
      <c r="G16" s="43" t="s">
        <v>43</v>
      </c>
      <c r="H16" s="28"/>
      <c r="I16" s="284">
        <v>4</v>
      </c>
      <c r="J16" s="28" t="s">
        <v>255</v>
      </c>
      <c r="M16" s="13"/>
      <c r="N16" s="229" t="s">
        <v>247</v>
      </c>
      <c r="O16" s="229" t="s">
        <v>46</v>
      </c>
      <c r="P16" s="229">
        <v>15</v>
      </c>
      <c r="Q16" s="239"/>
      <c r="R16" s="278" t="s">
        <v>329</v>
      </c>
      <c r="S16" s="278" t="s">
        <v>15</v>
      </c>
      <c r="T16" s="278">
        <v>14</v>
      </c>
    </row>
    <row r="17" spans="1:20" x14ac:dyDescent="0.35">
      <c r="A17" s="28" t="s">
        <v>24</v>
      </c>
      <c r="B17" s="270">
        <f t="shared" si="0"/>
        <v>15</v>
      </c>
      <c r="C17" s="26" t="str">
        <f t="shared" si="1"/>
        <v>MAVİ EGE GSK (A)  (İZM)</v>
      </c>
      <c r="D17" s="360">
        <v>15</v>
      </c>
      <c r="E17" s="283" t="s">
        <v>734</v>
      </c>
      <c r="F17" s="43" t="s">
        <v>106</v>
      </c>
      <c r="G17" s="43" t="s">
        <v>32</v>
      </c>
      <c r="H17" s="28"/>
      <c r="I17" s="284">
        <v>4</v>
      </c>
      <c r="J17" s="28" t="s">
        <v>254</v>
      </c>
      <c r="M17" s="13"/>
      <c r="N17" s="229" t="s">
        <v>86</v>
      </c>
      <c r="O17" s="229" t="s">
        <v>28</v>
      </c>
      <c r="P17" s="229">
        <v>2</v>
      </c>
      <c r="Q17" s="239"/>
      <c r="R17" s="278" t="s">
        <v>86</v>
      </c>
      <c r="S17" s="278" t="s">
        <v>28</v>
      </c>
      <c r="T17" s="278">
        <v>3</v>
      </c>
    </row>
    <row r="18" spans="1:20" x14ac:dyDescent="0.35">
      <c r="A18" s="28" t="s">
        <v>25</v>
      </c>
      <c r="B18" s="270">
        <f t="shared" si="0"/>
        <v>16</v>
      </c>
      <c r="C18" s="26" t="str">
        <f t="shared" si="1"/>
        <v>KASTAMONU MTSK (A)  (KST)</v>
      </c>
      <c r="D18" s="360">
        <v>16</v>
      </c>
      <c r="E18" s="283" t="s">
        <v>736</v>
      </c>
      <c r="F18" s="43" t="s">
        <v>253</v>
      </c>
      <c r="G18" s="43" t="s">
        <v>46</v>
      </c>
      <c r="H18" s="28"/>
      <c r="I18" s="284">
        <v>4</v>
      </c>
      <c r="J18" s="28" t="s">
        <v>252</v>
      </c>
      <c r="M18" s="13"/>
      <c r="N18" s="229" t="s">
        <v>239</v>
      </c>
      <c r="O18" s="229" t="s">
        <v>57</v>
      </c>
      <c r="P18" s="229">
        <v>10</v>
      </c>
      <c r="Q18" s="239"/>
      <c r="R18" s="229" t="s">
        <v>431</v>
      </c>
      <c r="S18" s="229" t="s">
        <v>44</v>
      </c>
      <c r="T18" s="229">
        <v>10</v>
      </c>
    </row>
    <row r="19" spans="1:20" x14ac:dyDescent="0.35">
      <c r="A19" s="28" t="s">
        <v>26</v>
      </c>
      <c r="B19" s="270">
        <f t="shared" si="0"/>
        <v>17</v>
      </c>
      <c r="C19" s="26" t="str">
        <f t="shared" si="1"/>
        <v>YALOVA BLD. GENÇLİK SPOR (A)  (YLV)</v>
      </c>
      <c r="D19" s="360">
        <v>17</v>
      </c>
      <c r="E19" s="283" t="s">
        <v>745</v>
      </c>
      <c r="F19" s="43" t="s">
        <v>112</v>
      </c>
      <c r="G19" s="43" t="s">
        <v>7</v>
      </c>
      <c r="H19" s="28"/>
      <c r="I19" s="284">
        <v>4</v>
      </c>
      <c r="J19" s="28" t="s">
        <v>251</v>
      </c>
      <c r="M19" s="13"/>
      <c r="N19" s="229" t="s">
        <v>64</v>
      </c>
      <c r="O19" s="229" t="s">
        <v>41</v>
      </c>
      <c r="P19" s="229">
        <v>6</v>
      </c>
      <c r="Q19" s="239"/>
      <c r="R19" s="278" t="s">
        <v>248</v>
      </c>
      <c r="S19" s="278" t="s">
        <v>40</v>
      </c>
      <c r="T19" s="278">
        <v>4</v>
      </c>
    </row>
    <row r="20" spans="1:20" x14ac:dyDescent="0.35">
      <c r="A20" s="28" t="s">
        <v>150</v>
      </c>
      <c r="B20" s="270">
        <f t="shared" si="0"/>
        <v>18</v>
      </c>
      <c r="C20" s="26" t="str">
        <f t="shared" si="1"/>
        <v>DÖRTYOL BLD. SPOR  (HTY)</v>
      </c>
      <c r="D20" s="360">
        <v>18</v>
      </c>
      <c r="E20" s="285" t="s">
        <v>764</v>
      </c>
      <c r="F20" s="286" t="s">
        <v>104</v>
      </c>
      <c r="G20" s="286" t="s">
        <v>35</v>
      </c>
      <c r="H20" s="287"/>
      <c r="I20" s="287">
        <v>5</v>
      </c>
      <c r="J20" s="288" t="s">
        <v>255</v>
      </c>
      <c r="M20" s="13"/>
      <c r="N20" s="229" t="s">
        <v>240</v>
      </c>
      <c r="O20" s="229" t="s">
        <v>54</v>
      </c>
      <c r="P20" s="229">
        <v>11</v>
      </c>
      <c r="Q20" s="239"/>
      <c r="R20" s="229" t="s">
        <v>249</v>
      </c>
      <c r="S20" s="229" t="s">
        <v>40</v>
      </c>
      <c r="T20" s="229">
        <v>7</v>
      </c>
    </row>
    <row r="21" spans="1:20" x14ac:dyDescent="0.35">
      <c r="A21" s="28" t="s">
        <v>151</v>
      </c>
      <c r="B21" s="270">
        <f t="shared" si="0"/>
        <v>19</v>
      </c>
      <c r="C21" s="26" t="str">
        <f t="shared" si="1"/>
        <v>MUĞLA B. ŞEH. BLD. GSK (A)  (MĞL)</v>
      </c>
      <c r="D21" s="360">
        <v>19</v>
      </c>
      <c r="E21" s="360" t="s">
        <v>765</v>
      </c>
      <c r="F21" s="289" t="s">
        <v>110</v>
      </c>
      <c r="G21" s="289" t="s">
        <v>41</v>
      </c>
      <c r="H21" s="287"/>
      <c r="I21" s="290">
        <v>5</v>
      </c>
      <c r="J21" s="288" t="s">
        <v>254</v>
      </c>
      <c r="M21" s="13"/>
      <c r="N21" s="361"/>
      <c r="P21" s="363"/>
      <c r="Q21" s="363"/>
      <c r="R21" s="361"/>
      <c r="S21" s="361"/>
      <c r="T21" s="364"/>
    </row>
    <row r="22" spans="1:20" x14ac:dyDescent="0.35">
      <c r="A22" s="28" t="s">
        <v>152</v>
      </c>
      <c r="B22" s="270">
        <f t="shared" si="0"/>
        <v>20</v>
      </c>
      <c r="C22" s="26" t="str">
        <f t="shared" si="1"/>
        <v>ÇAYKUR RİZESPOR (A)  (RİZE)</v>
      </c>
      <c r="D22" s="360">
        <v>20</v>
      </c>
      <c r="E22" s="285" t="s">
        <v>752</v>
      </c>
      <c r="F22" s="286" t="s">
        <v>33</v>
      </c>
      <c r="G22" s="286" t="s">
        <v>33</v>
      </c>
      <c r="H22" s="287"/>
      <c r="I22" s="287">
        <v>5</v>
      </c>
      <c r="J22" s="288" t="s">
        <v>252</v>
      </c>
      <c r="M22" s="13"/>
      <c r="N22" s="361"/>
      <c r="P22" s="363"/>
      <c r="Q22" s="363"/>
      <c r="R22" s="361"/>
      <c r="S22" s="361"/>
      <c r="T22" s="364"/>
    </row>
    <row r="23" spans="1:20" x14ac:dyDescent="0.35">
      <c r="A23" s="28" t="s">
        <v>153</v>
      </c>
      <c r="B23" s="270">
        <f t="shared" si="0"/>
        <v>21</v>
      </c>
      <c r="C23" s="26" t="str">
        <f t="shared" si="1"/>
        <v>KOCASİNAN BLD. SPOR (B)  (KYS)</v>
      </c>
      <c r="D23" s="360">
        <v>21</v>
      </c>
      <c r="E23" s="123" t="s">
        <v>750</v>
      </c>
      <c r="F23" s="291" t="s">
        <v>70</v>
      </c>
      <c r="G23" s="291" t="s">
        <v>28</v>
      </c>
      <c r="H23" s="189"/>
      <c r="I23" s="189">
        <v>6</v>
      </c>
      <c r="J23" s="292" t="s">
        <v>255</v>
      </c>
      <c r="M23" s="13"/>
      <c r="N23" s="361"/>
      <c r="P23" s="363"/>
      <c r="Q23" s="363"/>
      <c r="R23" s="361"/>
      <c r="S23" s="361"/>
      <c r="T23" s="364"/>
    </row>
    <row r="24" spans="1:20" x14ac:dyDescent="0.35">
      <c r="A24" s="28" t="s">
        <v>154</v>
      </c>
      <c r="B24" s="270">
        <f t="shared" si="0"/>
        <v>22</v>
      </c>
      <c r="C24" s="26" t="str">
        <f t="shared" si="1"/>
        <v>HENDEK OLİMPİK SK (A)  (SKR)</v>
      </c>
      <c r="D24" s="360">
        <v>22</v>
      </c>
      <c r="E24" s="123" t="s">
        <v>766</v>
      </c>
      <c r="F24" s="291" t="s">
        <v>545</v>
      </c>
      <c r="G24" s="291" t="s">
        <v>50</v>
      </c>
      <c r="H24" s="189"/>
      <c r="I24" s="189">
        <v>6</v>
      </c>
      <c r="J24" s="292" t="s">
        <v>251</v>
      </c>
      <c r="M24" s="13"/>
      <c r="N24" s="361"/>
      <c r="P24" s="363"/>
      <c r="Q24" s="363"/>
      <c r="R24" s="361"/>
      <c r="S24" s="361"/>
      <c r="T24" s="364"/>
    </row>
    <row r="25" spans="1:20" x14ac:dyDescent="0.35">
      <c r="A25" s="28" t="s">
        <v>155</v>
      </c>
      <c r="B25" s="270">
        <f t="shared" si="0"/>
        <v>23</v>
      </c>
      <c r="C25" s="26" t="e">
        <f>CONCATENATE(#REF!," ","(",#REF!,")")</f>
        <v>#REF!</v>
      </c>
      <c r="D25" s="360">
        <v>23</v>
      </c>
      <c r="E25" s="341" t="s">
        <v>893</v>
      </c>
      <c r="F25" s="368" t="s">
        <v>54</v>
      </c>
      <c r="G25" s="368" t="s">
        <v>54</v>
      </c>
      <c r="H25" s="342"/>
      <c r="I25" s="343">
        <v>7</v>
      </c>
      <c r="J25" s="369" t="s">
        <v>255</v>
      </c>
      <c r="M25" s="13"/>
      <c r="N25" s="361"/>
      <c r="P25" s="363"/>
      <c r="Q25" s="363"/>
      <c r="R25" s="361"/>
      <c r="S25" s="361"/>
      <c r="T25" s="364"/>
    </row>
    <row r="26" spans="1:20" x14ac:dyDescent="0.35">
      <c r="A26" s="28" t="s">
        <v>157</v>
      </c>
      <c r="B26" s="270">
        <f t="shared" si="0"/>
        <v>24</v>
      </c>
      <c r="C26" s="26" t="str">
        <f>CONCATENATE(E25," ","(",F25,")")</f>
        <v>VAN GSİMSK (A)  (VAN)</v>
      </c>
      <c r="D26" s="367">
        <v>24</v>
      </c>
      <c r="M26" s="13"/>
      <c r="N26" s="361"/>
      <c r="P26" s="363"/>
      <c r="Q26" s="363"/>
      <c r="R26" s="361"/>
      <c r="S26" s="361"/>
      <c r="T26" s="364"/>
    </row>
    <row r="27" spans="1:20" x14ac:dyDescent="0.35">
      <c r="B27" s="270">
        <v>99</v>
      </c>
      <c r="C27" s="26" t="s">
        <v>443</v>
      </c>
      <c r="D27" s="295">
        <v>99</v>
      </c>
      <c r="E27" s="16" t="s">
        <v>443</v>
      </c>
      <c r="H27" s="333"/>
      <c r="M27" s="13"/>
      <c r="N27" s="361"/>
      <c r="P27" s="363"/>
      <c r="Q27" s="363"/>
      <c r="R27" s="361"/>
      <c r="S27" s="361"/>
      <c r="T27" s="364"/>
    </row>
    <row r="28" spans="1:20" x14ac:dyDescent="0.35">
      <c r="H28" s="333"/>
      <c r="J28" s="42"/>
      <c r="M28" s="13"/>
      <c r="N28" s="361"/>
      <c r="P28" s="363"/>
      <c r="Q28" s="363"/>
      <c r="R28" s="361"/>
      <c r="S28" s="361"/>
      <c r="T28" s="364"/>
    </row>
    <row r="29" spans="1:20" x14ac:dyDescent="0.35">
      <c r="E29" s="26" t="s">
        <v>767</v>
      </c>
      <c r="F29" s="26" t="s">
        <v>55</v>
      </c>
      <c r="G29" s="26" t="s">
        <v>768</v>
      </c>
      <c r="H29" s="333" t="s">
        <v>491</v>
      </c>
      <c r="I29" s="42">
        <v>6</v>
      </c>
      <c r="J29" s="42" t="s">
        <v>254</v>
      </c>
      <c r="M29" s="13"/>
      <c r="N29" s="361"/>
      <c r="P29" s="363"/>
      <c r="Q29" s="363"/>
      <c r="R29" s="361"/>
      <c r="S29" s="361"/>
      <c r="T29" s="364"/>
    </row>
    <row r="30" spans="1:20" x14ac:dyDescent="0.35">
      <c r="C30" s="269"/>
      <c r="D30" s="269"/>
      <c r="E30" s="293" t="s">
        <v>737</v>
      </c>
      <c r="F30" s="294" t="s">
        <v>105</v>
      </c>
      <c r="G30" s="26" t="s">
        <v>768</v>
      </c>
      <c r="H30" s="294"/>
      <c r="I30" s="345">
        <v>8</v>
      </c>
      <c r="J30" s="345" t="s">
        <v>254</v>
      </c>
      <c r="N30" s="361"/>
      <c r="P30" s="363"/>
      <c r="Q30" s="363"/>
      <c r="R30" s="361"/>
      <c r="S30" s="361"/>
      <c r="T30" s="364"/>
    </row>
    <row r="31" spans="1:20" x14ac:dyDescent="0.35">
      <c r="H31" s="333"/>
      <c r="M31" s="13"/>
      <c r="N31" s="361"/>
      <c r="P31" s="363"/>
      <c r="Q31" s="363"/>
      <c r="R31" s="361"/>
      <c r="S31" s="361"/>
      <c r="T31" s="364"/>
    </row>
    <row r="32" spans="1:20" x14ac:dyDescent="0.35">
      <c r="E32" s="346" t="s">
        <v>753</v>
      </c>
      <c r="F32" s="347" t="s">
        <v>563</v>
      </c>
      <c r="G32" s="348" t="s">
        <v>159</v>
      </c>
      <c r="H32" s="348" t="s">
        <v>491</v>
      </c>
      <c r="I32" s="348">
        <v>3</v>
      </c>
      <c r="J32" s="348" t="s">
        <v>255</v>
      </c>
      <c r="M32" s="13"/>
      <c r="N32" s="361"/>
      <c r="P32" s="363"/>
      <c r="Q32" s="363"/>
      <c r="R32" s="361"/>
      <c r="S32" s="361"/>
      <c r="T32" s="364"/>
    </row>
    <row r="33" spans="5:20" s="13" customFormat="1" x14ac:dyDescent="0.35">
      <c r="E33" s="349" t="s">
        <v>893</v>
      </c>
      <c r="F33" s="350" t="s">
        <v>54</v>
      </c>
      <c r="G33" s="351" t="s">
        <v>769</v>
      </c>
      <c r="H33" s="351" t="s">
        <v>769</v>
      </c>
      <c r="I33" s="351">
        <v>7</v>
      </c>
      <c r="J33" s="351" t="s">
        <v>255</v>
      </c>
      <c r="K33" s="359"/>
      <c r="L33" s="359"/>
      <c r="N33" s="361"/>
      <c r="O33" s="362"/>
      <c r="P33" s="363"/>
      <c r="Q33" s="363"/>
      <c r="R33" s="361"/>
      <c r="S33" s="361"/>
      <c r="T33" s="364"/>
    </row>
    <row r="34" spans="5:20" s="13" customFormat="1" x14ac:dyDescent="0.35">
      <c r="H34" s="333"/>
      <c r="I34" s="40"/>
      <c r="J34" s="40"/>
      <c r="K34" s="359"/>
      <c r="L34" s="359"/>
      <c r="N34" s="361"/>
      <c r="O34" s="362"/>
      <c r="P34" s="363"/>
      <c r="Q34" s="363"/>
      <c r="R34" s="361"/>
      <c r="S34" s="361"/>
      <c r="T34" s="364"/>
    </row>
    <row r="35" spans="5:20" s="13" customFormat="1" x14ac:dyDescent="0.35">
      <c r="H35" s="333"/>
      <c r="I35" s="40"/>
      <c r="J35" s="40"/>
      <c r="K35" s="359"/>
      <c r="L35" s="359"/>
      <c r="N35" s="361"/>
      <c r="O35" s="362"/>
      <c r="P35" s="363"/>
      <c r="Q35" s="363"/>
      <c r="R35" s="361"/>
      <c r="S35" s="361"/>
      <c r="T35" s="364"/>
    </row>
    <row r="36" spans="5:20" s="13" customFormat="1" x14ac:dyDescent="0.35">
      <c r="H36" s="333"/>
      <c r="I36" s="40"/>
      <c r="J36" s="40"/>
      <c r="K36" s="359"/>
      <c r="L36" s="359"/>
      <c r="N36" s="361"/>
      <c r="O36" s="362"/>
      <c r="P36" s="363"/>
      <c r="Q36" s="363"/>
      <c r="R36" s="361"/>
      <c r="S36" s="361"/>
      <c r="T36" s="364"/>
    </row>
    <row r="37" spans="5:20" s="13" customFormat="1" x14ac:dyDescent="0.35">
      <c r="H37" s="333"/>
      <c r="I37" s="40"/>
      <c r="J37" s="40"/>
      <c r="K37" s="359"/>
      <c r="L37" s="359"/>
      <c r="N37" s="361"/>
      <c r="O37" s="362"/>
      <c r="P37" s="363"/>
      <c r="Q37" s="363"/>
      <c r="R37" s="361"/>
      <c r="S37" s="361"/>
      <c r="T37" s="364"/>
    </row>
    <row r="38" spans="5:20" s="13" customFormat="1" x14ac:dyDescent="0.35">
      <c r="H38" s="333"/>
      <c r="I38" s="40"/>
      <c r="J38" s="40"/>
      <c r="K38" s="359"/>
      <c r="L38" s="359"/>
      <c r="N38" s="361"/>
      <c r="O38" s="362"/>
      <c r="P38" s="363"/>
      <c r="Q38" s="363"/>
      <c r="R38" s="361"/>
      <c r="S38" s="361"/>
      <c r="T38" s="364"/>
    </row>
    <row r="39" spans="5:20" s="13" customFormat="1" x14ac:dyDescent="0.35">
      <c r="H39" s="333"/>
      <c r="I39" s="40"/>
      <c r="J39" s="40"/>
      <c r="K39" s="359"/>
      <c r="L39" s="359"/>
      <c r="N39" s="361"/>
      <c r="O39" s="362"/>
      <c r="P39" s="363"/>
      <c r="Q39" s="363"/>
      <c r="R39" s="361"/>
      <c r="S39" s="361"/>
      <c r="T39" s="364"/>
    </row>
    <row r="40" spans="5:20" s="13" customFormat="1" x14ac:dyDescent="0.35">
      <c r="H40" s="333"/>
      <c r="I40" s="40"/>
      <c r="J40" s="40"/>
      <c r="K40" s="359"/>
      <c r="L40" s="359"/>
      <c r="N40" s="361"/>
      <c r="O40" s="362"/>
      <c r="P40" s="363"/>
      <c r="Q40" s="363"/>
      <c r="R40" s="361"/>
      <c r="S40" s="361"/>
      <c r="T40" s="364"/>
    </row>
    <row r="41" spans="5:20" s="13" customFormat="1" x14ac:dyDescent="0.35">
      <c r="H41" s="333"/>
      <c r="I41" s="40"/>
      <c r="J41" s="40"/>
      <c r="K41" s="359"/>
      <c r="L41" s="359"/>
      <c r="N41" s="361"/>
      <c r="O41" s="362"/>
      <c r="P41" s="363"/>
      <c r="Q41" s="363"/>
      <c r="R41" s="361"/>
      <c r="S41" s="361"/>
      <c r="T41" s="364"/>
    </row>
    <row r="42" spans="5:20" s="13" customFormat="1" x14ac:dyDescent="0.35">
      <c r="H42" s="333"/>
      <c r="I42" s="40"/>
      <c r="J42" s="40"/>
      <c r="K42" s="359"/>
      <c r="L42" s="359"/>
      <c r="N42" s="361"/>
      <c r="O42" s="362"/>
      <c r="P42" s="363"/>
      <c r="Q42" s="363"/>
      <c r="R42" s="361"/>
      <c r="S42" s="361"/>
      <c r="T42" s="364"/>
    </row>
    <row r="43" spans="5:20" s="13" customFormat="1" x14ac:dyDescent="0.35">
      <c r="H43" s="333"/>
      <c r="I43" s="40"/>
      <c r="J43" s="40"/>
      <c r="K43" s="359"/>
      <c r="L43" s="359"/>
      <c r="N43" s="361"/>
      <c r="O43" s="362"/>
      <c r="P43" s="363"/>
      <c r="Q43" s="363"/>
      <c r="R43" s="361"/>
      <c r="S43" s="361"/>
      <c r="T43" s="364"/>
    </row>
    <row r="44" spans="5:20" s="13" customFormat="1" x14ac:dyDescent="0.35">
      <c r="H44" s="333"/>
      <c r="I44" s="40"/>
      <c r="J44" s="40"/>
      <c r="K44" s="359"/>
      <c r="L44" s="359"/>
      <c r="N44" s="361"/>
      <c r="O44" s="362"/>
      <c r="P44" s="363"/>
      <c r="Q44" s="363"/>
      <c r="R44" s="361"/>
      <c r="S44" s="361"/>
      <c r="T44" s="364"/>
    </row>
    <row r="45" spans="5:20" s="13" customFormat="1" x14ac:dyDescent="0.35">
      <c r="H45" s="333"/>
      <c r="I45" s="40"/>
      <c r="J45" s="40"/>
      <c r="K45" s="359"/>
      <c r="L45" s="359"/>
      <c r="N45" s="361"/>
      <c r="O45" s="362"/>
      <c r="P45" s="363"/>
      <c r="Q45" s="363"/>
      <c r="R45" s="361"/>
      <c r="S45" s="361"/>
      <c r="T45" s="364"/>
    </row>
    <row r="46" spans="5:20" s="13" customFormat="1" x14ac:dyDescent="0.35">
      <c r="H46" s="333"/>
      <c r="I46" s="40"/>
      <c r="J46" s="40"/>
      <c r="K46" s="359"/>
      <c r="L46" s="359"/>
      <c r="N46" s="361"/>
      <c r="O46" s="362"/>
      <c r="P46" s="363"/>
      <c r="Q46" s="363"/>
      <c r="R46" s="361"/>
      <c r="S46" s="361"/>
      <c r="T46" s="364"/>
    </row>
    <row r="47" spans="5:20" s="13" customFormat="1" x14ac:dyDescent="0.35">
      <c r="H47" s="333"/>
      <c r="I47" s="40"/>
      <c r="J47" s="40"/>
      <c r="K47" s="359"/>
      <c r="L47" s="359"/>
      <c r="N47" s="361"/>
      <c r="O47" s="362"/>
      <c r="P47" s="363"/>
      <c r="Q47" s="363"/>
      <c r="R47" s="361"/>
      <c r="S47" s="361"/>
      <c r="T47" s="364"/>
    </row>
    <row r="48" spans="5:20" s="13" customFormat="1" x14ac:dyDescent="0.35">
      <c r="H48" s="333"/>
      <c r="I48" s="40"/>
      <c r="J48" s="40"/>
      <c r="K48" s="359"/>
      <c r="L48" s="359"/>
      <c r="N48" s="361"/>
      <c r="O48" s="362"/>
      <c r="P48" s="363"/>
      <c r="Q48" s="363"/>
      <c r="R48" s="361"/>
      <c r="S48" s="361"/>
      <c r="T48" s="364"/>
    </row>
    <row r="49" spans="8:20" s="13" customFormat="1" x14ac:dyDescent="0.35">
      <c r="H49" s="333"/>
      <c r="I49" s="40"/>
      <c r="J49" s="40"/>
      <c r="K49" s="359"/>
      <c r="L49" s="359"/>
      <c r="N49" s="361"/>
      <c r="O49" s="362"/>
      <c r="P49" s="363"/>
      <c r="Q49" s="363"/>
      <c r="R49" s="361"/>
      <c r="S49" s="361"/>
      <c r="T49" s="364"/>
    </row>
    <row r="50" spans="8:20" s="13" customFormat="1" x14ac:dyDescent="0.35">
      <c r="H50" s="333"/>
      <c r="I50" s="40"/>
      <c r="J50" s="40"/>
      <c r="K50" s="359"/>
      <c r="L50" s="359"/>
      <c r="N50" s="361"/>
      <c r="O50" s="362"/>
      <c r="P50" s="363"/>
      <c r="Q50" s="363"/>
      <c r="R50" s="361"/>
      <c r="S50" s="361"/>
      <c r="T50" s="364"/>
    </row>
    <row r="51" spans="8:20" s="13" customFormat="1" x14ac:dyDescent="0.35">
      <c r="H51" s="333"/>
      <c r="I51" s="40"/>
      <c r="J51" s="40"/>
      <c r="K51" s="359"/>
      <c r="L51" s="359"/>
      <c r="N51" s="361"/>
      <c r="O51" s="362"/>
      <c r="P51" s="363"/>
      <c r="Q51" s="363"/>
      <c r="R51" s="361"/>
      <c r="S51" s="361"/>
      <c r="T51" s="364"/>
    </row>
    <row r="52" spans="8:20" s="13" customFormat="1" x14ac:dyDescent="0.35">
      <c r="H52" s="333"/>
      <c r="I52" s="40"/>
      <c r="J52" s="40"/>
      <c r="K52" s="359"/>
      <c r="L52" s="359"/>
      <c r="N52" s="361"/>
      <c r="O52" s="362"/>
      <c r="P52" s="363"/>
      <c r="Q52" s="363"/>
      <c r="R52" s="361"/>
      <c r="S52" s="361"/>
      <c r="T52" s="364"/>
    </row>
    <row r="53" spans="8:20" s="13" customFormat="1" x14ac:dyDescent="0.35">
      <c r="H53" s="333"/>
      <c r="I53" s="40"/>
      <c r="J53" s="40"/>
      <c r="K53" s="359"/>
      <c r="L53" s="359"/>
      <c r="N53" s="361"/>
      <c r="O53" s="362"/>
      <c r="P53" s="363"/>
      <c r="Q53" s="363"/>
      <c r="R53" s="361"/>
      <c r="S53" s="361"/>
      <c r="T53" s="364"/>
    </row>
    <row r="54" spans="8:20" s="13" customFormat="1" x14ac:dyDescent="0.35">
      <c r="H54" s="333"/>
      <c r="I54" s="40"/>
      <c r="J54" s="40"/>
      <c r="K54" s="359"/>
      <c r="L54" s="359"/>
      <c r="N54" s="361"/>
      <c r="O54" s="362"/>
      <c r="P54" s="363"/>
      <c r="Q54" s="363"/>
      <c r="R54" s="361"/>
      <c r="S54" s="361"/>
      <c r="T54" s="364"/>
    </row>
    <row r="55" spans="8:20" s="13" customFormat="1" x14ac:dyDescent="0.35">
      <c r="H55" s="333"/>
      <c r="I55" s="40"/>
      <c r="J55" s="40"/>
      <c r="K55" s="359"/>
      <c r="L55" s="359"/>
      <c r="N55" s="361"/>
      <c r="O55" s="362"/>
      <c r="P55" s="363"/>
      <c r="Q55" s="363"/>
      <c r="R55" s="361"/>
      <c r="S55" s="361"/>
      <c r="T55" s="364"/>
    </row>
    <row r="56" spans="8:20" s="13" customFormat="1" x14ac:dyDescent="0.35">
      <c r="H56" s="333"/>
      <c r="I56" s="40"/>
      <c r="J56" s="40"/>
      <c r="K56" s="359"/>
      <c r="L56" s="359"/>
      <c r="N56" s="361"/>
      <c r="O56" s="362"/>
      <c r="P56" s="363"/>
      <c r="Q56" s="363"/>
      <c r="R56" s="361"/>
      <c r="S56" s="361"/>
      <c r="T56" s="364"/>
    </row>
    <row r="57" spans="8:20" s="13" customFormat="1" x14ac:dyDescent="0.35">
      <c r="H57" s="333"/>
      <c r="I57" s="40"/>
      <c r="J57" s="40"/>
      <c r="K57" s="359"/>
      <c r="L57" s="359"/>
      <c r="N57" s="361"/>
      <c r="O57" s="362"/>
      <c r="P57" s="363"/>
      <c r="Q57" s="363"/>
      <c r="R57" s="361"/>
      <c r="S57" s="361"/>
      <c r="T57" s="364"/>
    </row>
    <row r="58" spans="8:20" s="13" customFormat="1" x14ac:dyDescent="0.35">
      <c r="H58" s="333"/>
      <c r="I58" s="40"/>
      <c r="J58" s="40"/>
      <c r="K58" s="359"/>
      <c r="L58" s="359"/>
      <c r="N58" s="361"/>
      <c r="O58" s="362"/>
      <c r="P58" s="363"/>
      <c r="Q58" s="363"/>
      <c r="R58" s="361"/>
      <c r="S58" s="361"/>
      <c r="T58" s="364"/>
    </row>
    <row r="59" spans="8:20" s="13" customFormat="1" x14ac:dyDescent="0.35">
      <c r="H59" s="333"/>
      <c r="I59" s="40"/>
      <c r="J59" s="40"/>
      <c r="K59" s="359"/>
      <c r="L59" s="359"/>
      <c r="N59" s="361"/>
      <c r="O59" s="362"/>
      <c r="P59" s="363"/>
      <c r="Q59" s="363"/>
      <c r="R59" s="361"/>
      <c r="S59" s="361"/>
      <c r="T59" s="364"/>
    </row>
    <row r="60" spans="8:20" s="13" customFormat="1" x14ac:dyDescent="0.35">
      <c r="H60" s="333"/>
      <c r="I60" s="40"/>
      <c r="J60" s="40"/>
      <c r="K60" s="359"/>
      <c r="L60" s="359"/>
      <c r="N60" s="361"/>
      <c r="O60" s="362"/>
      <c r="P60" s="363"/>
      <c r="Q60" s="363"/>
      <c r="R60" s="361"/>
      <c r="S60" s="361"/>
      <c r="T60" s="364"/>
    </row>
    <row r="61" spans="8:20" s="13" customFormat="1" x14ac:dyDescent="0.35">
      <c r="H61" s="333"/>
      <c r="I61" s="40"/>
      <c r="J61" s="40"/>
      <c r="K61" s="359"/>
      <c r="L61" s="359"/>
      <c r="N61" s="361"/>
      <c r="O61" s="362"/>
      <c r="P61" s="363"/>
      <c r="Q61" s="363"/>
      <c r="R61" s="361"/>
      <c r="S61" s="361"/>
      <c r="T61" s="364"/>
    </row>
    <row r="62" spans="8:20" s="13" customFormat="1" x14ac:dyDescent="0.35">
      <c r="H62" s="333"/>
      <c r="I62" s="40"/>
      <c r="J62" s="40"/>
      <c r="K62" s="359"/>
      <c r="L62" s="359"/>
      <c r="N62" s="361"/>
      <c r="O62" s="362"/>
      <c r="P62" s="363"/>
      <c r="Q62" s="363"/>
      <c r="R62" s="361"/>
      <c r="S62" s="361"/>
      <c r="T62" s="364"/>
    </row>
    <row r="63" spans="8:20" s="13" customFormat="1" x14ac:dyDescent="0.35">
      <c r="H63" s="333"/>
      <c r="I63" s="40"/>
      <c r="J63" s="40"/>
      <c r="K63" s="359"/>
      <c r="L63" s="359"/>
      <c r="N63" s="361"/>
      <c r="O63" s="362"/>
      <c r="P63" s="363"/>
      <c r="Q63" s="363"/>
      <c r="R63" s="361"/>
      <c r="S63" s="361"/>
      <c r="T63" s="364"/>
    </row>
    <row r="64" spans="8:20" s="13" customFormat="1" x14ac:dyDescent="0.35">
      <c r="H64" s="333"/>
      <c r="I64" s="40"/>
      <c r="J64" s="40"/>
      <c r="K64" s="359"/>
      <c r="L64" s="359"/>
      <c r="N64" s="361"/>
      <c r="O64" s="362"/>
      <c r="P64" s="363"/>
      <c r="Q64" s="363"/>
      <c r="R64" s="361"/>
      <c r="S64" s="361"/>
      <c r="T64" s="364"/>
    </row>
    <row r="65" spans="8:20" s="13" customFormat="1" x14ac:dyDescent="0.35">
      <c r="H65" s="333"/>
      <c r="I65" s="40"/>
      <c r="J65" s="40"/>
      <c r="K65" s="359"/>
      <c r="L65" s="359"/>
      <c r="N65" s="361"/>
      <c r="O65" s="362"/>
      <c r="P65" s="363"/>
      <c r="Q65" s="363"/>
      <c r="R65" s="361"/>
      <c r="S65" s="361"/>
      <c r="T65" s="364"/>
    </row>
    <row r="66" spans="8:20" s="13" customFormat="1" x14ac:dyDescent="0.35">
      <c r="H66" s="333"/>
      <c r="I66" s="40"/>
      <c r="J66" s="40"/>
      <c r="K66" s="359"/>
      <c r="L66" s="359"/>
      <c r="N66" s="361"/>
      <c r="O66" s="362"/>
      <c r="P66" s="363"/>
      <c r="Q66" s="363"/>
      <c r="R66" s="361"/>
      <c r="S66" s="361"/>
      <c r="T66" s="364"/>
    </row>
    <row r="67" spans="8:20" s="13" customFormat="1" x14ac:dyDescent="0.35">
      <c r="H67" s="333"/>
      <c r="I67" s="40"/>
      <c r="J67" s="40"/>
      <c r="K67" s="359"/>
      <c r="L67" s="359"/>
      <c r="N67" s="361"/>
      <c r="O67" s="362"/>
      <c r="P67" s="363"/>
      <c r="Q67" s="363"/>
      <c r="R67" s="361"/>
      <c r="S67" s="361"/>
      <c r="T67" s="364"/>
    </row>
    <row r="68" spans="8:20" s="13" customFormat="1" x14ac:dyDescent="0.35">
      <c r="H68" s="333"/>
      <c r="I68" s="40"/>
      <c r="J68" s="40"/>
      <c r="K68" s="359"/>
      <c r="L68" s="359"/>
      <c r="N68" s="361"/>
      <c r="O68" s="362"/>
      <c r="P68" s="363"/>
      <c r="Q68" s="363"/>
      <c r="R68" s="361"/>
      <c r="S68" s="361"/>
      <c r="T68" s="364"/>
    </row>
    <row r="69" spans="8:20" s="13" customFormat="1" x14ac:dyDescent="0.35">
      <c r="H69" s="333"/>
      <c r="I69" s="40"/>
      <c r="J69" s="40"/>
      <c r="K69" s="359"/>
      <c r="L69" s="359"/>
      <c r="N69" s="361"/>
      <c r="O69" s="362"/>
      <c r="P69" s="363"/>
      <c r="Q69" s="363"/>
      <c r="R69" s="361"/>
      <c r="S69" s="361"/>
      <c r="T69" s="364"/>
    </row>
    <row r="70" spans="8:20" s="13" customFormat="1" x14ac:dyDescent="0.35">
      <c r="H70" s="333"/>
      <c r="I70" s="40"/>
      <c r="J70" s="40"/>
      <c r="K70" s="359"/>
      <c r="L70" s="359"/>
      <c r="N70" s="361"/>
      <c r="O70" s="362"/>
      <c r="P70" s="363"/>
      <c r="Q70" s="363"/>
      <c r="R70" s="361"/>
      <c r="S70" s="361"/>
      <c r="T70" s="364"/>
    </row>
    <row r="71" spans="8:20" s="13" customFormat="1" x14ac:dyDescent="0.35">
      <c r="H71" s="333"/>
      <c r="I71" s="40"/>
      <c r="J71" s="40"/>
      <c r="K71" s="359"/>
      <c r="L71" s="359"/>
      <c r="N71" s="361"/>
      <c r="O71" s="362"/>
      <c r="P71" s="363"/>
      <c r="Q71" s="363"/>
      <c r="R71" s="361"/>
      <c r="S71" s="361"/>
      <c r="T71" s="364"/>
    </row>
    <row r="72" spans="8:20" s="13" customFormat="1" x14ac:dyDescent="0.35">
      <c r="H72" s="333"/>
      <c r="I72" s="40"/>
      <c r="J72" s="40"/>
      <c r="K72" s="359"/>
      <c r="L72" s="359"/>
      <c r="N72" s="361"/>
      <c r="O72" s="362"/>
      <c r="P72" s="363"/>
      <c r="Q72" s="363"/>
      <c r="R72" s="361"/>
      <c r="S72" s="361"/>
      <c r="T72" s="364"/>
    </row>
    <row r="73" spans="8:20" s="13" customFormat="1" x14ac:dyDescent="0.35">
      <c r="H73" s="333"/>
      <c r="I73" s="40"/>
      <c r="J73" s="40"/>
      <c r="K73" s="359"/>
      <c r="L73" s="359"/>
      <c r="N73" s="361"/>
      <c r="O73" s="362"/>
      <c r="P73" s="363"/>
      <c r="Q73" s="363"/>
      <c r="R73" s="361"/>
      <c r="S73" s="361"/>
      <c r="T73" s="364"/>
    </row>
    <row r="74" spans="8:20" s="13" customFormat="1" x14ac:dyDescent="0.35">
      <c r="H74" s="333"/>
      <c r="I74" s="40"/>
      <c r="J74" s="40"/>
      <c r="K74" s="359"/>
      <c r="L74" s="359"/>
      <c r="N74" s="361"/>
      <c r="O74" s="362"/>
      <c r="P74" s="363"/>
      <c r="Q74" s="363"/>
      <c r="R74" s="361"/>
      <c r="S74" s="361"/>
      <c r="T74" s="364"/>
    </row>
    <row r="75" spans="8:20" s="13" customFormat="1" x14ac:dyDescent="0.35">
      <c r="H75" s="333"/>
      <c r="I75" s="40"/>
      <c r="J75" s="40"/>
      <c r="K75" s="359"/>
      <c r="L75" s="359"/>
      <c r="N75" s="361"/>
      <c r="O75" s="362"/>
      <c r="P75" s="363"/>
      <c r="Q75" s="363"/>
      <c r="R75" s="361"/>
      <c r="S75" s="361"/>
      <c r="T75" s="364"/>
    </row>
    <row r="76" spans="8:20" s="13" customFormat="1" x14ac:dyDescent="0.35">
      <c r="H76" s="333"/>
      <c r="I76" s="40"/>
      <c r="J76" s="40"/>
      <c r="K76" s="359"/>
      <c r="L76" s="359"/>
      <c r="N76" s="361"/>
      <c r="O76" s="362"/>
      <c r="P76" s="363"/>
      <c r="Q76" s="363"/>
      <c r="R76" s="361"/>
      <c r="S76" s="361"/>
      <c r="T76" s="364"/>
    </row>
    <row r="77" spans="8:20" s="13" customFormat="1" x14ac:dyDescent="0.35">
      <c r="H77" s="333"/>
      <c r="I77" s="40"/>
      <c r="J77" s="40"/>
      <c r="K77" s="359"/>
      <c r="L77" s="359"/>
      <c r="N77" s="361"/>
      <c r="O77" s="362"/>
      <c r="P77" s="363"/>
      <c r="Q77" s="363"/>
      <c r="R77" s="361"/>
      <c r="S77" s="361"/>
      <c r="T77" s="364"/>
    </row>
    <row r="78" spans="8:20" s="13" customFormat="1" x14ac:dyDescent="0.35">
      <c r="H78" s="333"/>
      <c r="I78" s="40"/>
      <c r="J78" s="40"/>
      <c r="K78" s="359"/>
      <c r="L78" s="359"/>
      <c r="N78" s="361"/>
      <c r="O78" s="362"/>
      <c r="P78" s="363"/>
      <c r="Q78" s="363"/>
      <c r="R78" s="361"/>
      <c r="S78" s="361"/>
      <c r="T78" s="364"/>
    </row>
    <row r="79" spans="8:20" s="13" customFormat="1" x14ac:dyDescent="0.35">
      <c r="H79" s="333"/>
      <c r="I79" s="40"/>
      <c r="J79" s="40"/>
      <c r="K79" s="359"/>
      <c r="L79" s="359"/>
      <c r="N79" s="361"/>
      <c r="O79" s="362"/>
      <c r="P79" s="363"/>
      <c r="Q79" s="363"/>
      <c r="R79" s="361"/>
      <c r="S79" s="361"/>
      <c r="T79" s="364"/>
    </row>
    <row r="80" spans="8:20" s="13" customFormat="1" x14ac:dyDescent="0.35">
      <c r="H80" s="333"/>
      <c r="I80" s="40"/>
      <c r="J80" s="40"/>
      <c r="K80" s="359"/>
      <c r="L80" s="359"/>
      <c r="N80" s="361"/>
      <c r="O80" s="362"/>
      <c r="P80" s="363"/>
      <c r="Q80" s="363"/>
      <c r="R80" s="361"/>
      <c r="S80" s="361"/>
      <c r="T80" s="364"/>
    </row>
    <row r="81" spans="8:20" s="13" customFormat="1" x14ac:dyDescent="0.35">
      <c r="H81" s="333"/>
      <c r="I81" s="40"/>
      <c r="J81" s="40"/>
      <c r="K81" s="359"/>
      <c r="L81" s="359"/>
      <c r="N81" s="361"/>
      <c r="O81" s="362"/>
      <c r="P81" s="363"/>
      <c r="Q81" s="363"/>
      <c r="R81" s="361"/>
      <c r="S81" s="361"/>
      <c r="T81" s="364"/>
    </row>
    <row r="82" spans="8:20" s="13" customFormat="1" x14ac:dyDescent="0.35">
      <c r="H82" s="333"/>
      <c r="I82" s="40"/>
      <c r="J82" s="40"/>
      <c r="K82" s="359"/>
      <c r="L82" s="359"/>
      <c r="N82" s="361"/>
      <c r="O82" s="362"/>
      <c r="P82" s="363"/>
      <c r="Q82" s="363"/>
      <c r="R82" s="361"/>
      <c r="S82" s="361"/>
      <c r="T82" s="364"/>
    </row>
    <row r="83" spans="8:20" s="13" customFormat="1" x14ac:dyDescent="0.35">
      <c r="H83" s="333"/>
      <c r="I83" s="40"/>
      <c r="J83" s="40"/>
      <c r="K83" s="359"/>
      <c r="L83" s="359"/>
      <c r="N83" s="361"/>
      <c r="O83" s="362"/>
      <c r="P83" s="363"/>
      <c r="Q83" s="363"/>
      <c r="R83" s="361"/>
      <c r="S83" s="361"/>
      <c r="T83" s="364"/>
    </row>
    <row r="84" spans="8:20" s="13" customFormat="1" x14ac:dyDescent="0.35">
      <c r="H84" s="333"/>
      <c r="I84" s="40"/>
      <c r="J84" s="40"/>
      <c r="K84" s="359"/>
      <c r="L84" s="359"/>
      <c r="N84" s="361"/>
      <c r="O84" s="362"/>
      <c r="P84" s="363"/>
      <c r="Q84" s="363"/>
      <c r="R84" s="361"/>
      <c r="S84" s="361"/>
      <c r="T84" s="364"/>
    </row>
    <row r="85" spans="8:20" s="13" customFormat="1" x14ac:dyDescent="0.35">
      <c r="H85" s="333"/>
      <c r="I85" s="40"/>
      <c r="J85" s="40"/>
      <c r="K85" s="359"/>
      <c r="L85" s="359"/>
      <c r="N85" s="361"/>
      <c r="O85" s="362"/>
      <c r="P85" s="363"/>
      <c r="Q85" s="363"/>
      <c r="R85" s="361"/>
      <c r="S85" s="361"/>
      <c r="T85" s="364"/>
    </row>
    <row r="86" spans="8:20" s="13" customFormat="1" x14ac:dyDescent="0.35">
      <c r="H86" s="333"/>
      <c r="I86" s="40"/>
      <c r="J86" s="40"/>
      <c r="K86" s="359"/>
      <c r="L86" s="359"/>
      <c r="N86" s="361"/>
      <c r="O86" s="362"/>
      <c r="P86" s="363"/>
      <c r="Q86" s="363"/>
      <c r="R86" s="361"/>
      <c r="S86" s="361"/>
      <c r="T86" s="364"/>
    </row>
    <row r="87" spans="8:20" s="13" customFormat="1" x14ac:dyDescent="0.35">
      <c r="H87" s="333"/>
      <c r="I87" s="40"/>
      <c r="J87" s="40"/>
      <c r="K87" s="359"/>
      <c r="L87" s="359"/>
      <c r="N87" s="361"/>
      <c r="O87" s="362"/>
      <c r="P87" s="363"/>
      <c r="Q87" s="363"/>
      <c r="R87" s="361"/>
      <c r="S87" s="361"/>
      <c r="T87" s="364"/>
    </row>
    <row r="88" spans="8:20" s="13" customFormat="1" x14ac:dyDescent="0.35">
      <c r="H88" s="333"/>
      <c r="I88" s="40"/>
      <c r="J88" s="40"/>
      <c r="K88" s="359"/>
      <c r="L88" s="359"/>
      <c r="N88" s="361"/>
      <c r="O88" s="362"/>
      <c r="P88" s="363"/>
      <c r="Q88" s="363"/>
      <c r="R88" s="361"/>
      <c r="S88" s="361"/>
      <c r="T88" s="364"/>
    </row>
    <row r="89" spans="8:20" s="13" customFormat="1" x14ac:dyDescent="0.35">
      <c r="H89" s="333"/>
      <c r="I89" s="40"/>
      <c r="J89" s="40"/>
      <c r="K89" s="359"/>
      <c r="L89" s="359"/>
      <c r="N89" s="361"/>
      <c r="O89" s="362"/>
      <c r="P89" s="363"/>
      <c r="Q89" s="363"/>
      <c r="R89" s="361"/>
      <c r="S89" s="361"/>
      <c r="T89" s="364"/>
    </row>
    <row r="90" spans="8:20" s="13" customFormat="1" x14ac:dyDescent="0.35">
      <c r="H90" s="333"/>
      <c r="I90" s="40"/>
      <c r="J90" s="40"/>
      <c r="K90" s="359"/>
      <c r="L90" s="359"/>
      <c r="N90" s="361"/>
      <c r="O90" s="362"/>
      <c r="P90" s="363"/>
      <c r="Q90" s="363"/>
      <c r="R90" s="361"/>
      <c r="S90" s="361"/>
      <c r="T90" s="364"/>
    </row>
    <row r="91" spans="8:20" s="13" customFormat="1" x14ac:dyDescent="0.35">
      <c r="H91" s="333"/>
      <c r="I91" s="40"/>
      <c r="J91" s="40"/>
      <c r="K91" s="359"/>
      <c r="L91" s="359"/>
      <c r="N91" s="361"/>
      <c r="O91" s="362"/>
      <c r="P91" s="363"/>
      <c r="Q91" s="363"/>
      <c r="R91" s="361"/>
      <c r="S91" s="361"/>
      <c r="T91" s="364"/>
    </row>
    <row r="92" spans="8:20" s="13" customFormat="1" x14ac:dyDescent="0.35">
      <c r="H92" s="333"/>
      <c r="I92" s="40"/>
      <c r="J92" s="40"/>
      <c r="K92" s="359"/>
      <c r="L92" s="359"/>
      <c r="N92" s="361"/>
      <c r="O92" s="362"/>
      <c r="P92" s="363"/>
      <c r="Q92" s="363"/>
      <c r="R92" s="361"/>
      <c r="S92" s="361"/>
      <c r="T92" s="364"/>
    </row>
    <row r="93" spans="8:20" s="13" customFormat="1" x14ac:dyDescent="0.35">
      <c r="H93" s="333"/>
      <c r="I93" s="40"/>
      <c r="J93" s="40"/>
      <c r="K93" s="359"/>
      <c r="L93" s="359"/>
      <c r="N93" s="361"/>
      <c r="O93" s="362"/>
      <c r="P93" s="363"/>
      <c r="Q93" s="363"/>
      <c r="R93" s="361"/>
      <c r="S93" s="361"/>
      <c r="T93" s="364"/>
    </row>
    <row r="94" spans="8:20" s="13" customFormat="1" x14ac:dyDescent="0.35">
      <c r="H94" s="333"/>
      <c r="I94" s="40"/>
      <c r="J94" s="40"/>
      <c r="K94" s="359"/>
      <c r="L94" s="359"/>
      <c r="N94" s="361"/>
      <c r="O94" s="362"/>
      <c r="P94" s="363"/>
      <c r="Q94" s="363"/>
      <c r="R94" s="361"/>
      <c r="S94" s="361"/>
      <c r="T94" s="364"/>
    </row>
    <row r="95" spans="8:20" s="13" customFormat="1" x14ac:dyDescent="0.35">
      <c r="H95" s="333"/>
      <c r="I95" s="40"/>
      <c r="J95" s="40"/>
      <c r="K95" s="359"/>
      <c r="L95" s="359"/>
      <c r="N95" s="361"/>
      <c r="O95" s="362"/>
      <c r="P95" s="363"/>
      <c r="Q95" s="363"/>
      <c r="R95" s="361"/>
      <c r="S95" s="361"/>
      <c r="T95" s="364"/>
    </row>
    <row r="96" spans="8:20" s="13" customFormat="1" x14ac:dyDescent="0.35">
      <c r="H96" s="333"/>
      <c r="I96" s="40"/>
      <c r="J96" s="40"/>
      <c r="K96" s="359"/>
      <c r="L96" s="359"/>
      <c r="N96" s="361"/>
      <c r="O96" s="362"/>
      <c r="P96" s="363"/>
      <c r="Q96" s="363"/>
      <c r="R96" s="361"/>
      <c r="S96" s="361"/>
      <c r="T96" s="364"/>
    </row>
    <row r="97" spans="8:20" s="13" customFormat="1" x14ac:dyDescent="0.35">
      <c r="H97" s="333"/>
      <c r="I97" s="40"/>
      <c r="J97" s="40"/>
      <c r="K97" s="359"/>
      <c r="L97" s="359"/>
      <c r="N97" s="361"/>
      <c r="O97" s="362"/>
      <c r="P97" s="363"/>
      <c r="Q97" s="363"/>
      <c r="R97" s="361"/>
      <c r="S97" s="361"/>
      <c r="T97" s="364"/>
    </row>
    <row r="98" spans="8:20" s="13" customFormat="1" x14ac:dyDescent="0.35">
      <c r="H98" s="333"/>
      <c r="I98" s="40"/>
      <c r="J98" s="40"/>
      <c r="K98" s="359"/>
      <c r="L98" s="359"/>
      <c r="N98" s="361"/>
      <c r="O98" s="362"/>
      <c r="P98" s="363"/>
      <c r="Q98" s="363"/>
      <c r="R98" s="361"/>
      <c r="S98" s="361"/>
      <c r="T98" s="364"/>
    </row>
    <row r="99" spans="8:20" s="13" customFormat="1" x14ac:dyDescent="0.35">
      <c r="H99" s="333"/>
      <c r="I99" s="40"/>
      <c r="J99" s="40"/>
      <c r="K99" s="359"/>
      <c r="L99" s="359"/>
      <c r="N99" s="361"/>
      <c r="O99" s="362"/>
      <c r="P99" s="363"/>
      <c r="Q99" s="363"/>
      <c r="R99" s="361"/>
      <c r="S99" s="361"/>
      <c r="T99" s="364"/>
    </row>
    <row r="100" spans="8:20" s="13" customFormat="1" x14ac:dyDescent="0.35">
      <c r="H100" s="333"/>
      <c r="I100" s="40"/>
      <c r="J100" s="40"/>
      <c r="K100" s="359"/>
      <c r="L100" s="359"/>
      <c r="N100" s="361"/>
      <c r="O100" s="362"/>
      <c r="P100" s="363"/>
      <c r="Q100" s="363"/>
      <c r="R100" s="361"/>
      <c r="S100" s="361"/>
      <c r="T100" s="364"/>
    </row>
    <row r="101" spans="8:20" s="13" customFormat="1" x14ac:dyDescent="0.35">
      <c r="H101" s="333"/>
      <c r="I101" s="40"/>
      <c r="J101" s="40"/>
      <c r="K101" s="359"/>
      <c r="L101" s="359"/>
      <c r="N101" s="361"/>
      <c r="O101" s="362"/>
      <c r="P101" s="363"/>
      <c r="Q101" s="363"/>
      <c r="R101" s="361"/>
      <c r="S101" s="361"/>
      <c r="T101" s="364"/>
    </row>
    <row r="102" spans="8:20" s="13" customFormat="1" x14ac:dyDescent="0.35">
      <c r="H102" s="333"/>
      <c r="I102" s="40"/>
      <c r="J102" s="40"/>
      <c r="K102" s="359"/>
      <c r="L102" s="359"/>
      <c r="N102" s="361"/>
      <c r="O102" s="362"/>
      <c r="P102" s="363"/>
      <c r="Q102" s="363"/>
      <c r="R102" s="361"/>
      <c r="S102" s="361"/>
      <c r="T102" s="364"/>
    </row>
    <row r="103" spans="8:20" s="13" customFormat="1" x14ac:dyDescent="0.35">
      <c r="H103" s="333"/>
      <c r="I103" s="40"/>
      <c r="J103" s="40"/>
      <c r="K103" s="359"/>
      <c r="L103" s="359"/>
      <c r="N103" s="361"/>
      <c r="O103" s="362"/>
      <c r="P103" s="363"/>
      <c r="Q103" s="363"/>
      <c r="R103" s="361"/>
      <c r="S103" s="361"/>
      <c r="T103" s="364"/>
    </row>
    <row r="104" spans="8:20" s="13" customFormat="1" x14ac:dyDescent="0.35">
      <c r="H104" s="333"/>
      <c r="I104" s="40"/>
      <c r="J104" s="40"/>
      <c r="K104" s="359"/>
      <c r="L104" s="359"/>
      <c r="N104" s="361"/>
      <c r="O104" s="362"/>
      <c r="P104" s="363"/>
      <c r="Q104" s="363"/>
      <c r="R104" s="361"/>
      <c r="S104" s="361"/>
      <c r="T104" s="364"/>
    </row>
    <row r="105" spans="8:20" s="13" customFormat="1" x14ac:dyDescent="0.35">
      <c r="H105" s="333"/>
      <c r="I105" s="40"/>
      <c r="J105" s="40"/>
      <c r="K105" s="359"/>
      <c r="L105" s="359"/>
      <c r="N105" s="361"/>
      <c r="O105" s="362"/>
      <c r="P105" s="363"/>
      <c r="Q105" s="363"/>
      <c r="R105" s="361"/>
      <c r="S105" s="361"/>
      <c r="T105" s="364"/>
    </row>
    <row r="106" spans="8:20" s="13" customFormat="1" x14ac:dyDescent="0.35">
      <c r="H106" s="333"/>
      <c r="I106" s="40"/>
      <c r="J106" s="40"/>
      <c r="K106" s="359"/>
      <c r="L106" s="359"/>
      <c r="N106" s="361"/>
      <c r="O106" s="362"/>
      <c r="P106" s="363"/>
      <c r="Q106" s="363"/>
      <c r="R106" s="361"/>
      <c r="S106" s="361"/>
      <c r="T106" s="364"/>
    </row>
    <row r="107" spans="8:20" s="13" customFormat="1" x14ac:dyDescent="0.35">
      <c r="H107" s="333"/>
      <c r="I107" s="40"/>
      <c r="J107" s="40"/>
      <c r="K107" s="359"/>
      <c r="L107" s="359"/>
      <c r="N107" s="361"/>
      <c r="O107" s="362"/>
      <c r="P107" s="363"/>
      <c r="Q107" s="363"/>
      <c r="R107" s="361"/>
      <c r="S107" s="361"/>
      <c r="T107" s="364"/>
    </row>
    <row r="108" spans="8:20" s="13" customFormat="1" x14ac:dyDescent="0.35">
      <c r="H108" s="333"/>
      <c r="I108" s="40"/>
      <c r="J108" s="40"/>
      <c r="K108" s="359"/>
      <c r="L108" s="359"/>
      <c r="N108" s="361"/>
      <c r="O108" s="362"/>
      <c r="P108" s="363"/>
      <c r="Q108" s="363"/>
      <c r="R108" s="361"/>
      <c r="S108" s="361"/>
      <c r="T108" s="364"/>
    </row>
    <row r="109" spans="8:20" s="13" customFormat="1" x14ac:dyDescent="0.35">
      <c r="H109" s="333"/>
      <c r="I109" s="40"/>
      <c r="J109" s="40"/>
      <c r="K109" s="359"/>
      <c r="L109" s="359"/>
      <c r="N109" s="361"/>
      <c r="O109" s="362"/>
      <c r="P109" s="363"/>
      <c r="Q109" s="363"/>
      <c r="R109" s="361"/>
      <c r="S109" s="361"/>
      <c r="T109" s="364"/>
    </row>
    <row r="110" spans="8:20" s="13" customFormat="1" x14ac:dyDescent="0.35">
      <c r="H110" s="333"/>
      <c r="I110" s="40"/>
      <c r="J110" s="40"/>
      <c r="K110" s="359"/>
      <c r="L110" s="359"/>
      <c r="N110" s="361"/>
      <c r="O110" s="362"/>
      <c r="P110" s="363"/>
      <c r="Q110" s="363"/>
      <c r="R110" s="361"/>
      <c r="S110" s="361"/>
      <c r="T110" s="364"/>
    </row>
    <row r="111" spans="8:20" s="13" customFormat="1" x14ac:dyDescent="0.35">
      <c r="H111" s="333"/>
      <c r="I111" s="40"/>
      <c r="J111" s="40"/>
      <c r="K111" s="359"/>
      <c r="L111" s="359"/>
      <c r="N111" s="361"/>
      <c r="O111" s="362"/>
      <c r="P111" s="363"/>
      <c r="Q111" s="363"/>
      <c r="R111" s="361"/>
      <c r="S111" s="361"/>
      <c r="T111" s="364"/>
    </row>
    <row r="112" spans="8:20" s="13" customFormat="1" x14ac:dyDescent="0.35">
      <c r="H112" s="333"/>
      <c r="I112" s="40"/>
      <c r="J112" s="40"/>
      <c r="K112" s="359"/>
      <c r="L112" s="359"/>
      <c r="N112" s="361"/>
      <c r="O112" s="362"/>
      <c r="P112" s="363"/>
      <c r="Q112" s="363"/>
      <c r="R112" s="361"/>
      <c r="S112" s="361"/>
      <c r="T112" s="364"/>
    </row>
    <row r="113" spans="8:20" s="13" customFormat="1" x14ac:dyDescent="0.35">
      <c r="H113" s="333"/>
      <c r="I113" s="40"/>
      <c r="J113" s="40"/>
      <c r="K113" s="359"/>
      <c r="L113" s="359"/>
      <c r="N113" s="361"/>
      <c r="O113" s="362"/>
      <c r="P113" s="363"/>
      <c r="Q113" s="363"/>
      <c r="R113" s="361"/>
      <c r="S113" s="361"/>
      <c r="T113" s="364"/>
    </row>
    <row r="114" spans="8:20" s="13" customFormat="1" x14ac:dyDescent="0.35">
      <c r="H114" s="333"/>
      <c r="I114" s="40"/>
      <c r="J114" s="40"/>
      <c r="K114" s="359"/>
      <c r="L114" s="359"/>
      <c r="N114" s="361"/>
      <c r="O114" s="362"/>
      <c r="P114" s="363"/>
      <c r="Q114" s="363"/>
      <c r="R114" s="361"/>
      <c r="S114" s="361"/>
      <c r="T114" s="364"/>
    </row>
    <row r="115" spans="8:20" s="13" customFormat="1" x14ac:dyDescent="0.35">
      <c r="H115" s="333"/>
      <c r="I115" s="40"/>
      <c r="J115" s="40"/>
      <c r="K115" s="359"/>
      <c r="L115" s="359"/>
      <c r="N115" s="361"/>
      <c r="O115" s="362"/>
      <c r="P115" s="363"/>
      <c r="Q115" s="363"/>
      <c r="R115" s="361"/>
      <c r="S115" s="361"/>
      <c r="T115" s="364"/>
    </row>
    <row r="116" spans="8:20" s="13" customFormat="1" x14ac:dyDescent="0.35">
      <c r="H116" s="333"/>
      <c r="I116" s="40"/>
      <c r="J116" s="40"/>
      <c r="K116" s="359"/>
      <c r="L116" s="359"/>
      <c r="N116" s="361"/>
      <c r="O116" s="362"/>
      <c r="P116" s="363"/>
      <c r="Q116" s="363"/>
      <c r="R116" s="361"/>
      <c r="S116" s="361"/>
      <c r="T116" s="364"/>
    </row>
    <row r="117" spans="8:20" s="13" customFormat="1" x14ac:dyDescent="0.35">
      <c r="H117" s="333"/>
      <c r="I117" s="40"/>
      <c r="J117" s="40"/>
      <c r="K117" s="359"/>
      <c r="L117" s="359"/>
      <c r="N117" s="361"/>
      <c r="O117" s="362"/>
      <c r="P117" s="363"/>
      <c r="Q117" s="363"/>
      <c r="R117" s="361"/>
      <c r="S117" s="361"/>
      <c r="T117" s="364"/>
    </row>
    <row r="118" spans="8:20" s="13" customFormat="1" x14ac:dyDescent="0.35">
      <c r="H118" s="333"/>
      <c r="I118" s="40"/>
      <c r="J118" s="40"/>
      <c r="K118" s="359"/>
      <c r="L118" s="359"/>
      <c r="N118" s="361"/>
      <c r="O118" s="362"/>
      <c r="P118" s="363"/>
      <c r="Q118" s="363"/>
      <c r="R118" s="361"/>
      <c r="S118" s="361"/>
      <c r="T118" s="364"/>
    </row>
    <row r="119" spans="8:20" s="13" customFormat="1" x14ac:dyDescent="0.35">
      <c r="H119" s="333"/>
      <c r="I119" s="40"/>
      <c r="J119" s="40"/>
      <c r="K119" s="359"/>
      <c r="L119" s="359"/>
      <c r="N119" s="361"/>
      <c r="O119" s="362"/>
      <c r="P119" s="363"/>
      <c r="Q119" s="363"/>
      <c r="R119" s="361"/>
      <c r="S119" s="361"/>
      <c r="T119" s="364"/>
    </row>
    <row r="120" spans="8:20" s="13" customFormat="1" x14ac:dyDescent="0.35">
      <c r="H120" s="333"/>
      <c r="I120" s="40"/>
      <c r="J120" s="40"/>
      <c r="K120" s="359"/>
      <c r="L120" s="359"/>
      <c r="N120" s="361"/>
      <c r="O120" s="362"/>
      <c r="P120" s="363"/>
      <c r="Q120" s="363"/>
      <c r="R120" s="361"/>
      <c r="S120" s="361"/>
      <c r="T120" s="364"/>
    </row>
    <row r="121" spans="8:20" s="13" customFormat="1" x14ac:dyDescent="0.35">
      <c r="H121" s="333"/>
      <c r="I121" s="40"/>
      <c r="J121" s="40"/>
      <c r="K121" s="359"/>
      <c r="L121" s="359"/>
      <c r="N121" s="361"/>
      <c r="O121" s="362"/>
      <c r="P121" s="363"/>
      <c r="Q121" s="363"/>
      <c r="R121" s="361"/>
      <c r="S121" s="361"/>
      <c r="T121" s="364"/>
    </row>
    <row r="122" spans="8:20" s="13" customFormat="1" x14ac:dyDescent="0.35">
      <c r="H122" s="333"/>
      <c r="I122" s="40"/>
      <c r="J122" s="40"/>
      <c r="K122" s="359"/>
      <c r="L122" s="359"/>
      <c r="N122" s="361"/>
      <c r="O122" s="362"/>
      <c r="P122" s="363"/>
      <c r="Q122" s="363"/>
      <c r="R122" s="361"/>
      <c r="S122" s="361"/>
      <c r="T122" s="364"/>
    </row>
    <row r="123" spans="8:20" s="13" customFormat="1" x14ac:dyDescent="0.35">
      <c r="H123" s="333"/>
      <c r="I123" s="40"/>
      <c r="J123" s="40"/>
      <c r="K123" s="359"/>
      <c r="L123" s="359"/>
      <c r="N123" s="361"/>
      <c r="O123" s="362"/>
      <c r="P123" s="363"/>
      <c r="Q123" s="363"/>
      <c r="R123" s="361"/>
      <c r="S123" s="361"/>
      <c r="T123" s="364"/>
    </row>
    <row r="124" spans="8:20" s="13" customFormat="1" x14ac:dyDescent="0.35">
      <c r="H124" s="333"/>
      <c r="I124" s="40"/>
      <c r="J124" s="40"/>
      <c r="K124" s="359"/>
      <c r="L124" s="359"/>
      <c r="N124" s="361"/>
      <c r="O124" s="362"/>
      <c r="P124" s="363"/>
      <c r="Q124" s="363"/>
      <c r="R124" s="361"/>
      <c r="S124" s="361"/>
      <c r="T124" s="364"/>
    </row>
    <row r="125" spans="8:20" s="13" customFormat="1" x14ac:dyDescent="0.35">
      <c r="H125" s="333"/>
      <c r="I125" s="40"/>
      <c r="J125" s="40"/>
      <c r="K125" s="359"/>
      <c r="L125" s="359"/>
      <c r="N125" s="361"/>
      <c r="O125" s="362"/>
      <c r="P125" s="363"/>
      <c r="Q125" s="363"/>
      <c r="R125" s="361"/>
      <c r="S125" s="361"/>
      <c r="T125" s="364"/>
    </row>
    <row r="126" spans="8:20" s="13" customFormat="1" x14ac:dyDescent="0.35">
      <c r="H126" s="333"/>
      <c r="I126" s="40"/>
      <c r="J126" s="40"/>
      <c r="K126" s="359"/>
      <c r="L126" s="359"/>
      <c r="N126" s="361"/>
      <c r="O126" s="362"/>
      <c r="P126" s="363"/>
      <c r="Q126" s="363"/>
      <c r="R126" s="361"/>
      <c r="S126" s="361"/>
      <c r="T126" s="364"/>
    </row>
    <row r="127" spans="8:20" s="13" customFormat="1" x14ac:dyDescent="0.35">
      <c r="H127" s="333"/>
      <c r="I127" s="40"/>
      <c r="J127" s="40"/>
      <c r="K127" s="359"/>
      <c r="L127" s="359"/>
      <c r="N127" s="361"/>
      <c r="O127" s="362"/>
      <c r="P127" s="363"/>
      <c r="Q127" s="363"/>
      <c r="R127" s="361"/>
      <c r="S127" s="361"/>
      <c r="T127" s="364"/>
    </row>
    <row r="128" spans="8:20" s="13" customFormat="1" x14ac:dyDescent="0.35">
      <c r="H128" s="333"/>
      <c r="I128" s="40"/>
      <c r="J128" s="40"/>
      <c r="K128" s="359"/>
      <c r="L128" s="359"/>
      <c r="N128" s="361"/>
      <c r="O128" s="362"/>
      <c r="P128" s="363"/>
      <c r="Q128" s="363"/>
      <c r="R128" s="361"/>
      <c r="S128" s="361"/>
      <c r="T128" s="364"/>
    </row>
    <row r="129" spans="8:20" s="13" customFormat="1" x14ac:dyDescent="0.35">
      <c r="H129" s="333"/>
      <c r="I129" s="40"/>
      <c r="J129" s="40"/>
      <c r="K129" s="359"/>
      <c r="L129" s="359"/>
      <c r="N129" s="361"/>
      <c r="O129" s="362"/>
      <c r="P129" s="363"/>
      <c r="Q129" s="363"/>
      <c r="R129" s="361"/>
      <c r="S129" s="361"/>
      <c r="T129" s="364"/>
    </row>
    <row r="130" spans="8:20" s="13" customFormat="1" x14ac:dyDescent="0.35">
      <c r="H130" s="333"/>
      <c r="I130" s="40"/>
      <c r="J130" s="40"/>
      <c r="K130" s="359"/>
      <c r="L130" s="359"/>
      <c r="N130" s="361"/>
      <c r="O130" s="362"/>
      <c r="P130" s="363"/>
      <c r="Q130" s="363"/>
      <c r="R130" s="361"/>
      <c r="S130" s="361"/>
      <c r="T130" s="364"/>
    </row>
    <row r="131" spans="8:20" s="13" customFormat="1" x14ac:dyDescent="0.35">
      <c r="H131" s="333"/>
      <c r="I131" s="40"/>
      <c r="J131" s="40"/>
      <c r="K131" s="359"/>
      <c r="L131" s="359"/>
      <c r="N131" s="361"/>
      <c r="O131" s="362"/>
      <c r="P131" s="363"/>
      <c r="Q131" s="363"/>
      <c r="R131" s="361"/>
      <c r="S131" s="361"/>
      <c r="T131" s="364"/>
    </row>
    <row r="132" spans="8:20" s="13" customFormat="1" x14ac:dyDescent="0.35">
      <c r="H132" s="333"/>
      <c r="I132" s="40"/>
      <c r="J132" s="40"/>
      <c r="K132" s="359"/>
      <c r="L132" s="359"/>
      <c r="N132" s="361"/>
      <c r="O132" s="362"/>
      <c r="P132" s="363"/>
      <c r="Q132" s="363"/>
      <c r="R132" s="361"/>
      <c r="S132" s="361"/>
      <c r="T132" s="364"/>
    </row>
    <row r="133" spans="8:20" s="13" customFormat="1" x14ac:dyDescent="0.35">
      <c r="H133" s="333"/>
      <c r="I133" s="40"/>
      <c r="J133" s="40"/>
      <c r="K133" s="359"/>
      <c r="L133" s="359"/>
      <c r="N133" s="361"/>
      <c r="O133" s="362"/>
      <c r="P133" s="363"/>
      <c r="Q133" s="363"/>
      <c r="R133" s="361"/>
      <c r="S133" s="361"/>
      <c r="T133" s="364"/>
    </row>
    <row r="134" spans="8:20" s="13" customFormat="1" x14ac:dyDescent="0.35">
      <c r="H134" s="333"/>
      <c r="I134" s="40"/>
      <c r="J134" s="40"/>
      <c r="K134" s="359"/>
      <c r="L134" s="359"/>
      <c r="N134" s="361"/>
      <c r="O134" s="362"/>
      <c r="P134" s="363"/>
      <c r="Q134" s="363"/>
      <c r="R134" s="361"/>
      <c r="S134" s="361"/>
      <c r="T134" s="364"/>
    </row>
    <row r="135" spans="8:20" s="13" customFormat="1" x14ac:dyDescent="0.35">
      <c r="H135" s="333"/>
      <c r="I135" s="40"/>
      <c r="J135" s="40"/>
      <c r="K135" s="359"/>
      <c r="L135" s="359"/>
      <c r="N135" s="361"/>
      <c r="O135" s="362"/>
      <c r="P135" s="363"/>
      <c r="Q135" s="363"/>
      <c r="R135" s="361"/>
      <c r="S135" s="361"/>
      <c r="T135" s="364"/>
    </row>
    <row r="136" spans="8:20" s="13" customFormat="1" x14ac:dyDescent="0.35">
      <c r="H136" s="333"/>
      <c r="I136" s="40"/>
      <c r="J136" s="40"/>
      <c r="K136" s="359"/>
      <c r="L136" s="359"/>
      <c r="N136" s="361"/>
      <c r="O136" s="362"/>
      <c r="P136" s="363"/>
      <c r="Q136" s="363"/>
      <c r="R136" s="361"/>
      <c r="S136" s="361"/>
      <c r="T136" s="364"/>
    </row>
    <row r="137" spans="8:20" s="13" customFormat="1" x14ac:dyDescent="0.35">
      <c r="H137" s="356"/>
      <c r="I137" s="40"/>
      <c r="J137" s="40"/>
      <c r="K137" s="359"/>
      <c r="L137" s="359"/>
      <c r="N137" s="361"/>
      <c r="O137" s="362"/>
      <c r="P137" s="363"/>
      <c r="Q137" s="363"/>
      <c r="R137" s="361"/>
      <c r="S137" s="361"/>
      <c r="T137" s="364"/>
    </row>
    <row r="138" spans="8:20" s="13" customFormat="1" x14ac:dyDescent="0.35">
      <c r="H138" s="356"/>
      <c r="I138" s="40"/>
      <c r="J138" s="40"/>
      <c r="K138" s="359"/>
      <c r="L138" s="359"/>
      <c r="M138" s="17"/>
      <c r="N138" s="361"/>
      <c r="O138" s="362"/>
      <c r="P138" s="363"/>
      <c r="Q138" s="363"/>
      <c r="R138" s="361"/>
      <c r="S138" s="361"/>
      <c r="T138" s="364"/>
    </row>
    <row r="139" spans="8:20" s="13" customFormat="1" x14ac:dyDescent="0.35">
      <c r="H139" s="356"/>
      <c r="I139" s="40"/>
      <c r="J139" s="40"/>
      <c r="K139" s="359"/>
      <c r="L139" s="359"/>
      <c r="M139" s="17"/>
      <c r="N139" s="361"/>
      <c r="O139" s="362"/>
      <c r="P139" s="363"/>
      <c r="Q139" s="363"/>
      <c r="R139" s="361"/>
      <c r="S139" s="361"/>
      <c r="T139" s="364"/>
    </row>
    <row r="140" spans="8:20" s="13" customFormat="1" x14ac:dyDescent="0.35">
      <c r="H140" s="356"/>
      <c r="I140" s="40"/>
      <c r="J140" s="40"/>
      <c r="K140" s="359"/>
      <c r="L140" s="359"/>
      <c r="M140" s="17"/>
      <c r="N140" s="361"/>
      <c r="O140" s="362"/>
      <c r="P140" s="363"/>
      <c r="Q140" s="363"/>
      <c r="R140" s="361"/>
      <c r="S140" s="361"/>
      <c r="T140" s="364"/>
    </row>
    <row r="141" spans="8:20" s="13" customFormat="1" x14ac:dyDescent="0.35">
      <c r="H141" s="356"/>
      <c r="I141" s="40"/>
      <c r="J141" s="40"/>
      <c r="K141" s="359"/>
      <c r="L141" s="359"/>
      <c r="M141" s="17"/>
      <c r="N141" s="361"/>
      <c r="O141" s="362"/>
      <c r="P141" s="363"/>
      <c r="Q141" s="363"/>
      <c r="R141" s="361"/>
      <c r="S141" s="361"/>
      <c r="T141" s="364"/>
    </row>
    <row r="142" spans="8:20" s="13" customFormat="1" x14ac:dyDescent="0.35">
      <c r="H142" s="356"/>
      <c r="I142" s="40"/>
      <c r="J142" s="40"/>
      <c r="K142" s="359"/>
      <c r="L142" s="359"/>
      <c r="M142" s="17"/>
      <c r="N142" s="361"/>
      <c r="O142" s="362"/>
      <c r="P142" s="363"/>
      <c r="Q142" s="363"/>
      <c r="R142" s="361"/>
      <c r="S142" s="361"/>
      <c r="T142" s="364"/>
    </row>
    <row r="143" spans="8:20" s="13" customFormat="1" x14ac:dyDescent="0.35">
      <c r="H143" s="356"/>
      <c r="I143" s="40"/>
      <c r="J143" s="40"/>
      <c r="K143" s="359"/>
      <c r="L143" s="359"/>
      <c r="M143" s="17"/>
      <c r="N143" s="361"/>
      <c r="O143" s="362"/>
      <c r="P143" s="363"/>
      <c r="Q143" s="363"/>
      <c r="R143" s="361"/>
      <c r="S143" s="361"/>
      <c r="T143" s="364"/>
    </row>
    <row r="144" spans="8:20" s="13" customFormat="1" x14ac:dyDescent="0.35">
      <c r="H144" s="356"/>
      <c r="I144" s="40"/>
      <c r="J144" s="40"/>
      <c r="K144" s="359"/>
      <c r="L144" s="359"/>
      <c r="M144" s="17"/>
      <c r="N144" s="361"/>
      <c r="O144" s="362"/>
      <c r="P144" s="363"/>
      <c r="Q144" s="363"/>
      <c r="R144" s="361"/>
      <c r="S144" s="361"/>
      <c r="T144" s="364"/>
    </row>
    <row r="145" spans="14:20" s="13" customFormat="1" ht="13" x14ac:dyDescent="0.3">
      <c r="N145" s="361"/>
      <c r="O145" s="362"/>
      <c r="P145" s="363"/>
      <c r="Q145" s="363"/>
      <c r="R145" s="361"/>
      <c r="S145" s="361"/>
      <c r="T145" s="364"/>
    </row>
    <row r="146" spans="14:20" s="13" customFormat="1" ht="13" x14ac:dyDescent="0.3">
      <c r="N146" s="361"/>
      <c r="O146" s="362"/>
      <c r="P146" s="363"/>
      <c r="Q146" s="363"/>
      <c r="R146" s="361"/>
      <c r="S146" s="361"/>
      <c r="T146" s="364"/>
    </row>
    <row r="147" spans="14:20" s="13" customFormat="1" ht="13" x14ac:dyDescent="0.3">
      <c r="N147" s="361"/>
      <c r="O147" s="362"/>
      <c r="P147" s="363"/>
      <c r="Q147" s="363"/>
      <c r="R147" s="361"/>
      <c r="S147" s="361"/>
      <c r="T147" s="364"/>
    </row>
    <row r="148" spans="14:20" s="13" customFormat="1" ht="13" x14ac:dyDescent="0.3">
      <c r="N148" s="361"/>
      <c r="O148" s="362"/>
      <c r="P148" s="363"/>
      <c r="Q148" s="363"/>
      <c r="R148" s="361"/>
      <c r="S148" s="361"/>
      <c r="T148" s="364"/>
    </row>
    <row r="149" spans="14:20" s="13" customFormat="1" ht="13" x14ac:dyDescent="0.3">
      <c r="N149" s="361"/>
      <c r="O149" s="362"/>
      <c r="P149" s="363"/>
      <c r="Q149" s="363"/>
      <c r="R149" s="361"/>
      <c r="S149" s="361"/>
      <c r="T149" s="364"/>
    </row>
    <row r="150" spans="14:20" s="13" customFormat="1" ht="13" x14ac:dyDescent="0.3">
      <c r="N150" s="361"/>
      <c r="O150" s="362"/>
      <c r="P150" s="363"/>
      <c r="Q150" s="363"/>
      <c r="R150" s="361"/>
      <c r="S150" s="361"/>
      <c r="T150" s="364"/>
    </row>
    <row r="151" spans="14:20" s="13" customFormat="1" ht="13" x14ac:dyDescent="0.3">
      <c r="N151" s="361"/>
      <c r="O151" s="362"/>
      <c r="P151" s="363"/>
      <c r="Q151" s="363"/>
      <c r="R151" s="361"/>
      <c r="S151" s="361"/>
      <c r="T151" s="364"/>
    </row>
    <row r="152" spans="14:20" s="13" customFormat="1" ht="13" x14ac:dyDescent="0.3">
      <c r="N152" s="361"/>
      <c r="O152" s="362"/>
      <c r="P152" s="363"/>
      <c r="Q152" s="363"/>
      <c r="R152" s="361"/>
      <c r="S152" s="361"/>
      <c r="T152" s="364"/>
    </row>
    <row r="153" spans="14:20" s="13" customFormat="1" ht="13" x14ac:dyDescent="0.3">
      <c r="N153" s="361"/>
      <c r="O153" s="362"/>
      <c r="P153" s="363"/>
      <c r="Q153" s="363"/>
      <c r="R153" s="361"/>
      <c r="S153" s="361"/>
      <c r="T153" s="364"/>
    </row>
    <row r="154" spans="14:20" s="13" customFormat="1" ht="13" x14ac:dyDescent="0.3">
      <c r="N154" s="361"/>
      <c r="O154" s="362"/>
      <c r="P154" s="363"/>
      <c r="Q154" s="363"/>
      <c r="R154" s="361"/>
      <c r="S154" s="361"/>
      <c r="T154" s="364"/>
    </row>
    <row r="155" spans="14:20" s="13" customFormat="1" ht="13" x14ac:dyDescent="0.3">
      <c r="N155" s="361"/>
      <c r="O155" s="362"/>
      <c r="P155" s="363"/>
      <c r="Q155" s="363"/>
      <c r="R155" s="361"/>
      <c r="S155" s="361"/>
      <c r="T155" s="364"/>
    </row>
    <row r="156" spans="14:20" s="13" customFormat="1" ht="13" x14ac:dyDescent="0.3">
      <c r="N156" s="361"/>
      <c r="O156" s="362"/>
      <c r="P156" s="363"/>
      <c r="Q156" s="363"/>
      <c r="R156" s="361"/>
      <c r="S156" s="361"/>
      <c r="T156" s="364"/>
    </row>
    <row r="157" spans="14:20" s="13" customFormat="1" ht="13" x14ac:dyDescent="0.3">
      <c r="N157" s="361"/>
      <c r="O157" s="362"/>
      <c r="P157" s="363"/>
      <c r="Q157" s="363"/>
      <c r="R157" s="361"/>
      <c r="S157" s="361"/>
      <c r="T157" s="364"/>
    </row>
    <row r="158" spans="14:20" s="13" customFormat="1" ht="13" x14ac:dyDescent="0.3">
      <c r="N158" s="361"/>
      <c r="O158" s="362"/>
      <c r="P158" s="363"/>
      <c r="Q158" s="363"/>
      <c r="R158" s="361"/>
      <c r="S158" s="361"/>
      <c r="T158" s="364"/>
    </row>
    <row r="159" spans="14:20" s="13" customFormat="1" ht="13" x14ac:dyDescent="0.3">
      <c r="N159" s="361"/>
      <c r="O159" s="362"/>
      <c r="P159" s="363"/>
      <c r="Q159" s="363"/>
      <c r="R159" s="361"/>
      <c r="S159" s="361"/>
      <c r="T159" s="364"/>
    </row>
    <row r="160" spans="14:20" s="13" customFormat="1" ht="13" x14ac:dyDescent="0.3">
      <c r="N160" s="361"/>
      <c r="O160" s="362"/>
      <c r="P160" s="363"/>
      <c r="Q160" s="363"/>
      <c r="R160" s="361"/>
      <c r="S160" s="361"/>
      <c r="T160" s="364"/>
    </row>
    <row r="161" spans="14:20" s="13" customFormat="1" ht="13" x14ac:dyDescent="0.3">
      <c r="N161" s="361"/>
      <c r="O161" s="362"/>
      <c r="P161" s="363"/>
      <c r="Q161" s="363"/>
      <c r="R161" s="361"/>
      <c r="S161" s="361"/>
      <c r="T161" s="364"/>
    </row>
    <row r="162" spans="14:20" s="13" customFormat="1" ht="13" x14ac:dyDescent="0.3">
      <c r="N162" s="361"/>
      <c r="O162" s="362"/>
      <c r="P162" s="363"/>
      <c r="Q162" s="363"/>
      <c r="R162" s="361"/>
      <c r="S162" s="361"/>
      <c r="T162" s="364"/>
    </row>
    <row r="163" spans="14:20" s="13" customFormat="1" ht="13" x14ac:dyDescent="0.3">
      <c r="N163" s="361"/>
      <c r="O163" s="362"/>
      <c r="P163" s="363"/>
      <c r="Q163" s="363"/>
      <c r="R163" s="361"/>
      <c r="S163" s="361"/>
      <c r="T163" s="364"/>
    </row>
    <row r="164" spans="14:20" s="13" customFormat="1" ht="13" x14ac:dyDescent="0.3">
      <c r="N164" s="361"/>
      <c r="O164" s="362"/>
      <c r="P164" s="363"/>
      <c r="Q164" s="363"/>
      <c r="R164" s="361"/>
      <c r="S164" s="361"/>
      <c r="T164" s="364"/>
    </row>
    <row r="165" spans="14:20" s="13" customFormat="1" ht="13" x14ac:dyDescent="0.3">
      <c r="N165" s="361"/>
      <c r="O165" s="362"/>
      <c r="P165" s="363"/>
      <c r="Q165" s="363"/>
      <c r="R165" s="361"/>
      <c r="S165" s="361"/>
      <c r="T165" s="364"/>
    </row>
    <row r="166" spans="14:20" s="13" customFormat="1" ht="13" x14ac:dyDescent="0.3">
      <c r="N166" s="361"/>
      <c r="O166" s="362"/>
      <c r="P166" s="363"/>
      <c r="Q166" s="363"/>
      <c r="R166" s="361"/>
      <c r="S166" s="361"/>
      <c r="T166" s="364"/>
    </row>
    <row r="167" spans="14:20" s="13" customFormat="1" ht="13" x14ac:dyDescent="0.3">
      <c r="N167" s="361"/>
      <c r="O167" s="362"/>
      <c r="P167" s="363"/>
      <c r="Q167" s="363"/>
      <c r="R167" s="361"/>
      <c r="S167" s="361"/>
      <c r="T167" s="364"/>
    </row>
    <row r="168" spans="14:20" s="13" customFormat="1" ht="13" x14ac:dyDescent="0.3">
      <c r="N168" s="361"/>
      <c r="O168" s="362"/>
      <c r="P168" s="363"/>
      <c r="Q168" s="363"/>
      <c r="R168" s="361"/>
      <c r="S168" s="361"/>
      <c r="T168" s="364"/>
    </row>
    <row r="169" spans="14:20" s="13" customFormat="1" ht="13" x14ac:dyDescent="0.3">
      <c r="N169" s="361"/>
      <c r="O169" s="362"/>
      <c r="P169" s="363"/>
      <c r="Q169" s="363"/>
      <c r="R169" s="361"/>
      <c r="S169" s="361"/>
      <c r="T169" s="364"/>
    </row>
    <row r="170" spans="14:20" s="13" customFormat="1" ht="13" x14ac:dyDescent="0.3">
      <c r="N170" s="361"/>
      <c r="O170" s="362"/>
      <c r="P170" s="363"/>
      <c r="Q170" s="363"/>
      <c r="R170" s="361"/>
      <c r="S170" s="361"/>
      <c r="T170" s="364"/>
    </row>
    <row r="171" spans="14:20" s="13" customFormat="1" ht="13" x14ac:dyDescent="0.3">
      <c r="N171" s="361"/>
      <c r="O171" s="362"/>
      <c r="P171" s="363"/>
      <c r="Q171" s="363"/>
      <c r="R171" s="361"/>
      <c r="S171" s="361"/>
      <c r="T171" s="364"/>
    </row>
    <row r="172" spans="14:20" s="13" customFormat="1" ht="13" x14ac:dyDescent="0.3">
      <c r="N172" s="361"/>
      <c r="O172" s="362"/>
      <c r="P172" s="363"/>
      <c r="Q172" s="363"/>
      <c r="R172" s="361"/>
      <c r="S172" s="361"/>
      <c r="T172" s="364"/>
    </row>
    <row r="173" spans="14:20" s="13" customFormat="1" ht="13" x14ac:dyDescent="0.3">
      <c r="N173" s="361"/>
      <c r="O173" s="362"/>
      <c r="P173" s="363"/>
      <c r="Q173" s="363"/>
      <c r="R173" s="361"/>
      <c r="S173" s="361"/>
      <c r="T173" s="364"/>
    </row>
    <row r="174" spans="14:20" s="13" customFormat="1" ht="13" x14ac:dyDescent="0.3">
      <c r="N174" s="361"/>
      <c r="O174" s="362"/>
      <c r="P174" s="363"/>
      <c r="Q174" s="363"/>
      <c r="R174" s="361"/>
      <c r="S174" s="361"/>
      <c r="T174" s="364"/>
    </row>
    <row r="175" spans="14:20" s="13" customFormat="1" ht="13" x14ac:dyDescent="0.3">
      <c r="N175" s="361"/>
      <c r="O175" s="362"/>
      <c r="P175" s="363"/>
      <c r="Q175" s="363"/>
      <c r="R175" s="361"/>
      <c r="S175" s="361"/>
      <c r="T175" s="364"/>
    </row>
    <row r="176" spans="14:20" s="13" customFormat="1" ht="13" x14ac:dyDescent="0.3">
      <c r="N176" s="361"/>
      <c r="O176" s="362"/>
      <c r="P176" s="363"/>
      <c r="Q176" s="363"/>
      <c r="R176" s="361"/>
      <c r="S176" s="361"/>
      <c r="T176" s="364"/>
    </row>
    <row r="177" spans="14:20" s="13" customFormat="1" ht="13" x14ac:dyDescent="0.3">
      <c r="N177" s="361"/>
      <c r="O177" s="362"/>
      <c r="P177" s="363"/>
      <c r="Q177" s="363"/>
      <c r="R177" s="361"/>
      <c r="S177" s="361"/>
      <c r="T177" s="364"/>
    </row>
    <row r="178" spans="14:20" s="13" customFormat="1" ht="13" x14ac:dyDescent="0.3">
      <c r="N178" s="361"/>
      <c r="O178" s="362"/>
      <c r="P178" s="363"/>
      <c r="Q178" s="363"/>
      <c r="R178" s="361"/>
      <c r="S178" s="361"/>
      <c r="T178" s="364"/>
    </row>
    <row r="179" spans="14:20" s="13" customFormat="1" ht="13" x14ac:dyDescent="0.3">
      <c r="N179" s="361"/>
      <c r="O179" s="362"/>
      <c r="P179" s="363"/>
      <c r="Q179" s="363"/>
      <c r="R179" s="361"/>
      <c r="S179" s="361"/>
      <c r="T179" s="364"/>
    </row>
    <row r="180" spans="14:20" s="13" customFormat="1" ht="13" x14ac:dyDescent="0.3">
      <c r="N180" s="361"/>
      <c r="O180" s="362"/>
      <c r="P180" s="363"/>
      <c r="Q180" s="363"/>
      <c r="R180" s="361"/>
      <c r="S180" s="361"/>
      <c r="T180" s="364"/>
    </row>
    <row r="181" spans="14:20" s="13" customFormat="1" ht="13" x14ac:dyDescent="0.3">
      <c r="N181" s="361"/>
      <c r="O181" s="362"/>
      <c r="P181" s="363"/>
      <c r="Q181" s="363"/>
      <c r="R181" s="361"/>
      <c r="S181" s="361"/>
      <c r="T181" s="364"/>
    </row>
    <row r="182" spans="14:20" s="13" customFormat="1" ht="13" x14ac:dyDescent="0.3">
      <c r="N182" s="361"/>
      <c r="O182" s="362"/>
      <c r="P182" s="363"/>
      <c r="Q182" s="363"/>
      <c r="R182" s="361"/>
      <c r="S182" s="361"/>
      <c r="T182" s="364"/>
    </row>
    <row r="183" spans="14:20" s="13" customFormat="1" ht="13" x14ac:dyDescent="0.3">
      <c r="N183" s="361"/>
      <c r="O183" s="362"/>
      <c r="P183" s="363"/>
      <c r="Q183" s="363"/>
      <c r="R183" s="361"/>
      <c r="S183" s="361"/>
      <c r="T183" s="364"/>
    </row>
    <row r="184" spans="14:20" s="13" customFormat="1" ht="13" x14ac:dyDescent="0.3">
      <c r="N184" s="361"/>
      <c r="O184" s="362"/>
      <c r="P184" s="363"/>
      <c r="Q184" s="363"/>
      <c r="R184" s="361"/>
      <c r="S184" s="361"/>
      <c r="T184" s="364"/>
    </row>
    <row r="185" spans="14:20" s="13" customFormat="1" ht="13" x14ac:dyDescent="0.3">
      <c r="N185" s="361"/>
      <c r="O185" s="362"/>
      <c r="P185" s="363"/>
      <c r="Q185" s="363"/>
      <c r="R185" s="361"/>
      <c r="S185" s="361"/>
      <c r="T185" s="364"/>
    </row>
    <row r="186" spans="14:20" s="13" customFormat="1" ht="13" x14ac:dyDescent="0.3">
      <c r="N186" s="361"/>
      <c r="O186" s="362"/>
      <c r="P186" s="363"/>
      <c r="Q186" s="363"/>
      <c r="R186" s="361"/>
      <c r="S186" s="361"/>
      <c r="T186" s="364"/>
    </row>
    <row r="187" spans="14:20" s="13" customFormat="1" ht="13" x14ac:dyDescent="0.3">
      <c r="N187" s="361"/>
      <c r="O187" s="362"/>
      <c r="P187" s="363"/>
      <c r="Q187" s="363"/>
      <c r="R187" s="361"/>
      <c r="S187" s="361"/>
      <c r="T187" s="364"/>
    </row>
    <row r="188" spans="14:20" s="13" customFormat="1" ht="13" x14ac:dyDescent="0.3">
      <c r="N188" s="361"/>
      <c r="O188" s="362"/>
      <c r="P188" s="363"/>
      <c r="Q188" s="363"/>
      <c r="R188" s="361"/>
      <c r="S188" s="361"/>
      <c r="T188" s="364"/>
    </row>
    <row r="189" spans="14:20" s="13" customFormat="1" ht="13" x14ac:dyDescent="0.3">
      <c r="N189" s="361"/>
      <c r="O189" s="362"/>
      <c r="P189" s="363"/>
      <c r="Q189" s="363"/>
      <c r="R189" s="361"/>
      <c r="S189" s="361"/>
      <c r="T189" s="364"/>
    </row>
    <row r="190" spans="14:20" s="13" customFormat="1" ht="13" x14ac:dyDescent="0.3">
      <c r="N190" s="361"/>
      <c r="O190" s="362"/>
      <c r="P190" s="363"/>
      <c r="Q190" s="363"/>
      <c r="R190" s="361"/>
      <c r="S190" s="361"/>
      <c r="T190" s="364"/>
    </row>
    <row r="191" spans="14:20" s="13" customFormat="1" ht="13" x14ac:dyDescent="0.3">
      <c r="N191" s="361"/>
      <c r="O191" s="362"/>
      <c r="P191" s="363"/>
      <c r="Q191" s="363"/>
      <c r="R191" s="361"/>
      <c r="S191" s="361"/>
      <c r="T191" s="364"/>
    </row>
    <row r="192" spans="14:20" s="13" customFormat="1" ht="13" x14ac:dyDescent="0.3">
      <c r="N192" s="361"/>
      <c r="O192" s="362"/>
      <c r="P192" s="363"/>
      <c r="Q192" s="363"/>
      <c r="R192" s="361"/>
      <c r="S192" s="361"/>
      <c r="T192" s="364"/>
    </row>
    <row r="193" spans="1:20" ht="13" x14ac:dyDescent="0.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361"/>
      <c r="P193" s="363"/>
      <c r="Q193" s="363"/>
      <c r="R193" s="361"/>
      <c r="S193" s="361"/>
      <c r="T193" s="364"/>
    </row>
    <row r="194" spans="1:20" ht="13" x14ac:dyDescent="0.3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361"/>
      <c r="P194" s="363"/>
      <c r="Q194" s="363"/>
      <c r="R194" s="361"/>
      <c r="S194" s="361"/>
      <c r="T194" s="364"/>
    </row>
    <row r="195" spans="1:20" ht="13" x14ac:dyDescent="0.3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361"/>
      <c r="P195" s="363"/>
      <c r="Q195" s="363"/>
      <c r="R195" s="361"/>
      <c r="S195" s="361"/>
      <c r="T195" s="364"/>
    </row>
    <row r="196" spans="1:20" ht="13" x14ac:dyDescent="0.3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361"/>
      <c r="P196" s="363"/>
      <c r="Q196" s="363"/>
      <c r="R196" s="361"/>
      <c r="S196" s="361"/>
      <c r="T196" s="364"/>
    </row>
    <row r="197" spans="1:20" ht="13" x14ac:dyDescent="0.3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361"/>
      <c r="P197" s="363"/>
      <c r="Q197" s="363"/>
      <c r="R197" s="361"/>
      <c r="S197" s="361"/>
      <c r="T197" s="364"/>
    </row>
    <row r="198" spans="1:20" ht="13" x14ac:dyDescent="0.3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361"/>
      <c r="P198" s="363"/>
      <c r="Q198" s="363"/>
      <c r="R198" s="361"/>
      <c r="S198" s="361"/>
      <c r="T198" s="364"/>
    </row>
    <row r="208" spans="1:20" ht="13" x14ac:dyDescent="0.3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O208" s="365"/>
    </row>
    <row r="209" spans="15:15" s="13" customFormat="1" ht="13" x14ac:dyDescent="0.3">
      <c r="O209" s="365"/>
    </row>
    <row r="210" spans="15:15" s="13" customFormat="1" ht="13" x14ac:dyDescent="0.3">
      <c r="O210" s="365"/>
    </row>
    <row r="211" spans="15:15" s="13" customFormat="1" ht="13" x14ac:dyDescent="0.3">
      <c r="O211" s="365"/>
    </row>
    <row r="212" spans="15:15" s="13" customFormat="1" ht="13" x14ac:dyDescent="0.3">
      <c r="O212" s="365"/>
    </row>
    <row r="213" spans="15:15" s="13" customFormat="1" ht="13" x14ac:dyDescent="0.3">
      <c r="O213" s="365"/>
    </row>
    <row r="214" spans="15:15" s="13" customFormat="1" ht="13" x14ac:dyDescent="0.3">
      <c r="O214" s="365"/>
    </row>
    <row r="215" spans="15:15" s="13" customFormat="1" ht="13" x14ac:dyDescent="0.3">
      <c r="O215" s="365"/>
    </row>
    <row r="216" spans="15:15" s="13" customFormat="1" ht="13" x14ac:dyDescent="0.3">
      <c r="O216" s="365"/>
    </row>
    <row r="217" spans="15:15" s="13" customFormat="1" ht="13" x14ac:dyDescent="0.3">
      <c r="O217" s="365"/>
    </row>
    <row r="218" spans="15:15" s="13" customFormat="1" ht="13" x14ac:dyDescent="0.3">
      <c r="O218" s="365"/>
    </row>
    <row r="219" spans="15:15" s="13" customFormat="1" ht="13" x14ac:dyDescent="0.3">
      <c r="O219" s="365"/>
    </row>
    <row r="220" spans="15:15" s="13" customFormat="1" ht="13" x14ac:dyDescent="0.3">
      <c r="O220" s="365"/>
    </row>
    <row r="221" spans="15:15" s="13" customFormat="1" ht="13" x14ac:dyDescent="0.3">
      <c r="O221" s="365"/>
    </row>
    <row r="222" spans="15:15" s="13" customFormat="1" ht="13" x14ac:dyDescent="0.3">
      <c r="O222" s="365"/>
    </row>
    <row r="223" spans="15:15" s="13" customFormat="1" ht="13" x14ac:dyDescent="0.3">
      <c r="O223" s="365"/>
    </row>
    <row r="224" spans="15:15" s="13" customFormat="1" ht="13" x14ac:dyDescent="0.3">
      <c r="O224" s="365"/>
    </row>
    <row r="225" spans="15:15" s="13" customFormat="1" ht="13" x14ac:dyDescent="0.3">
      <c r="O225" s="365"/>
    </row>
    <row r="226" spans="15:15" s="13" customFormat="1" ht="13" x14ac:dyDescent="0.3">
      <c r="O226" s="365"/>
    </row>
    <row r="240" spans="15:15" s="13" customFormat="1" ht="13" x14ac:dyDescent="0.3">
      <c r="O240" s="365"/>
    </row>
    <row r="241" spans="15:15" s="13" customFormat="1" ht="13" x14ac:dyDescent="0.3">
      <c r="O241" s="365"/>
    </row>
    <row r="242" spans="15:15" s="13" customFormat="1" ht="13" x14ac:dyDescent="0.3">
      <c r="O242" s="365"/>
    </row>
    <row r="243" spans="15:15" s="13" customFormat="1" ht="13" x14ac:dyDescent="0.3">
      <c r="O243" s="365"/>
    </row>
    <row r="244" spans="15:15" s="13" customFormat="1" ht="13" x14ac:dyDescent="0.3">
      <c r="O244" s="365"/>
    </row>
  </sheetData>
  <sortState xmlns:xlrd2="http://schemas.microsoft.com/office/spreadsheetml/2017/richdata2" ref="P6:R14">
    <sortCondition ref="R6:R14"/>
  </sortState>
  <mergeCells count="4">
    <mergeCell ref="N2:T2"/>
    <mergeCell ref="N3:T3"/>
    <mergeCell ref="E1:G1"/>
    <mergeCell ref="N1:T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PROGRAM</vt:lpstr>
      <vt:lpstr>ERK</vt:lpstr>
      <vt:lpstr>KIZ</vt:lpstr>
      <vt:lpstr>ÇİFT ERKEK</vt:lpstr>
      <vt:lpstr>ÇİFT KIZ</vt:lpstr>
      <vt:lpstr>KARMA</vt:lpstr>
      <vt:lpstr>ERK TK</vt:lpstr>
      <vt:lpstr>Sayfa1</vt:lpstr>
      <vt:lpstr>KIZ TK</vt:lpstr>
      <vt:lpstr>TŞ</vt:lpstr>
      <vt:lpstr>ERKEK PUAN</vt:lpstr>
      <vt:lpstr>KIZ PUAN</vt:lpstr>
      <vt:lpstr>GRUPLAR</vt:lpstr>
      <vt:lpstr>GRUP KON.</vt:lpstr>
      <vt:lpstr>YGK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2024-05-08T18:34:56Z</dcterms:modified>
</cp:coreProperties>
</file>