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BuÇalışmaKitabı"/>
  <bookViews>
    <workbookView xWindow="285" yWindow="-165" windowWidth="10965" windowHeight="7905" tabRatio="950"/>
  </bookViews>
  <sheets>
    <sheet name="TASLAK PROĞRAM" sheetId="35" r:id="rId1"/>
    <sheet name="ERK" sheetId="1" r:id="rId2"/>
    <sheet name="KIZ" sheetId="2" r:id="rId3"/>
    <sheet name="ÇİFT ERKEK" sheetId="15" r:id="rId4"/>
    <sheet name="ÇİFT KIZ" sheetId="14" r:id="rId5"/>
    <sheet name="KARMA" sheetId="18" r:id="rId6"/>
    <sheet name="ERK TK" sheetId="16" r:id="rId7"/>
    <sheet name="Sayfa1" sheetId="20" state="hidden" r:id="rId8"/>
    <sheet name="KIZ TK" sheetId="17" r:id="rId9"/>
    <sheet name="ERKEK PUAN" sheetId="12" r:id="rId10"/>
    <sheet name="KIZ PUAN" sheetId="13" r:id="rId11"/>
    <sheet name="GRUPLAR" sheetId="21" r:id="rId12"/>
    <sheet name="32-16" sheetId="31" r:id="rId13"/>
    <sheet name="İCMAL" sheetId="32" r:id="rId14"/>
  </sheets>
  <definedNames>
    <definedName name="_xlnm._FilterDatabase" localSheetId="1" hidden="1">ERK!#REF!</definedName>
  </definedNames>
  <calcPr calcId="145621"/>
</workbook>
</file>

<file path=xl/calcChain.xml><?xml version="1.0" encoding="utf-8"?>
<calcChain xmlns="http://schemas.openxmlformats.org/spreadsheetml/2006/main">
  <c r="J55" i="13" l="1"/>
  <c r="J87" i="13"/>
  <c r="J7" i="13"/>
  <c r="J76" i="13"/>
  <c r="J72" i="13"/>
  <c r="J16" i="13"/>
  <c r="J98" i="13"/>
  <c r="J80" i="13"/>
  <c r="J17" i="13"/>
  <c r="J33" i="13"/>
  <c r="J40" i="13"/>
  <c r="J27" i="13"/>
  <c r="J77" i="13"/>
  <c r="J64" i="13"/>
  <c r="J49" i="13"/>
  <c r="J41" i="13"/>
  <c r="J59" i="13"/>
  <c r="J84" i="13"/>
  <c r="J83" i="13"/>
  <c r="J70" i="13"/>
  <c r="J23" i="13"/>
  <c r="J91" i="13"/>
  <c r="J5" i="13"/>
  <c r="J65" i="13"/>
  <c r="J44" i="13"/>
  <c r="J88" i="13"/>
  <c r="J42" i="13"/>
  <c r="J69" i="13"/>
  <c r="J51" i="13"/>
  <c r="J61" i="13"/>
  <c r="J73" i="13"/>
  <c r="J85" i="13"/>
  <c r="J96" i="13"/>
  <c r="J92" i="13"/>
  <c r="J82" i="13"/>
  <c r="J71" i="13"/>
  <c r="J37" i="13"/>
  <c r="J26" i="13"/>
  <c r="J14" i="13"/>
  <c r="J8" i="13"/>
  <c r="J97" i="13"/>
  <c r="J93" i="13"/>
  <c r="J89" i="13"/>
  <c r="J56" i="13"/>
  <c r="J52" i="13"/>
  <c r="J20" i="13"/>
  <c r="J15" i="13"/>
  <c r="J81" i="13"/>
  <c r="J35" i="13"/>
  <c r="J67" i="13"/>
  <c r="J50" i="13"/>
  <c r="J86" i="13"/>
  <c r="J75" i="13"/>
  <c r="J6" i="13"/>
  <c r="J60" i="13"/>
  <c r="J54" i="13"/>
  <c r="J22" i="13"/>
  <c r="J30" i="13"/>
  <c r="J12" i="13"/>
  <c r="J58" i="13"/>
  <c r="J4" i="13"/>
  <c r="J25" i="13"/>
  <c r="J28" i="13"/>
  <c r="J95" i="13"/>
  <c r="J10" i="13"/>
  <c r="J71" i="12"/>
  <c r="J30" i="12"/>
  <c r="J44" i="12"/>
  <c r="J10" i="12"/>
  <c r="J88" i="12"/>
  <c r="J26" i="12"/>
  <c r="J41" i="12"/>
  <c r="J54" i="12"/>
  <c r="J56" i="12"/>
  <c r="J3" i="12"/>
  <c r="J92" i="12"/>
  <c r="J82" i="12"/>
  <c r="J47" i="12"/>
  <c r="J46" i="12"/>
  <c r="J101" i="12"/>
  <c r="J66" i="12"/>
  <c r="J67" i="12"/>
  <c r="J45" i="12"/>
  <c r="J31" i="12"/>
  <c r="J95" i="12"/>
  <c r="J78" i="12"/>
  <c r="J50" i="12"/>
  <c r="J22" i="12"/>
  <c r="J8" i="12"/>
  <c r="J53" i="12"/>
  <c r="J57" i="12"/>
  <c r="J74" i="12"/>
  <c r="J60" i="12"/>
  <c r="J48" i="12"/>
  <c r="J35" i="12"/>
  <c r="J40" i="12"/>
  <c r="J96" i="12"/>
  <c r="J97" i="12"/>
  <c r="J90" i="12"/>
  <c r="J86" i="12"/>
  <c r="J83" i="12"/>
  <c r="J79" i="12"/>
  <c r="J59" i="12"/>
  <c r="J12" i="12"/>
  <c r="J2" i="12"/>
  <c r="J100" i="12"/>
  <c r="J94" i="12"/>
  <c r="J91" i="12"/>
  <c r="J89" i="12"/>
  <c r="J73" i="12"/>
  <c r="J69" i="12"/>
  <c r="J62" i="12"/>
  <c r="J5" i="12"/>
  <c r="J98" i="12"/>
  <c r="J34" i="12"/>
  <c r="J38" i="12"/>
  <c r="J63" i="12"/>
  <c r="J9" i="12"/>
  <c r="J70" i="12"/>
  <c r="J29" i="12"/>
  <c r="J27" i="12"/>
  <c r="J43" i="12"/>
  <c r="J20" i="12"/>
  <c r="J80" i="12"/>
  <c r="J65" i="12"/>
  <c r="J52" i="12"/>
  <c r="J14" i="12"/>
  <c r="J7" i="12"/>
  <c r="J85" i="12"/>
  <c r="J77" i="12"/>
  <c r="J16" i="12"/>
  <c r="B82" i="13" l="1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J79" i="13"/>
  <c r="B33" i="13"/>
  <c r="J66" i="13"/>
  <c r="B32" i="13"/>
  <c r="J62" i="13"/>
  <c r="B31" i="13"/>
  <c r="J47" i="13"/>
  <c r="B30" i="13"/>
  <c r="J45" i="13"/>
  <c r="B29" i="13"/>
  <c r="J36" i="13"/>
  <c r="B28" i="13"/>
  <c r="J34" i="13"/>
  <c r="B27" i="13"/>
  <c r="J74" i="13"/>
  <c r="B26" i="13"/>
  <c r="J53" i="13"/>
  <c r="B25" i="13"/>
  <c r="J38" i="13"/>
  <c r="B24" i="13"/>
  <c r="J32" i="13"/>
  <c r="B23" i="13"/>
  <c r="J21" i="13"/>
  <c r="B22" i="13"/>
  <c r="J3" i="13"/>
  <c r="B21" i="13"/>
  <c r="J18" i="13"/>
  <c r="B20" i="13"/>
  <c r="J48" i="13"/>
  <c r="B19" i="13"/>
  <c r="J68" i="13"/>
  <c r="B18" i="13"/>
  <c r="J57" i="13"/>
  <c r="B17" i="13"/>
  <c r="J94" i="13"/>
  <c r="B16" i="13"/>
  <c r="J11" i="13"/>
  <c r="B15" i="13"/>
  <c r="J24" i="13"/>
  <c r="B14" i="13"/>
  <c r="J29" i="13"/>
  <c r="B13" i="13"/>
  <c r="J19" i="13"/>
  <c r="B12" i="13"/>
  <c r="J78" i="13"/>
  <c r="B11" i="13"/>
  <c r="J43" i="13"/>
  <c r="B10" i="13"/>
  <c r="J63" i="13"/>
  <c r="B9" i="13"/>
  <c r="J9" i="13"/>
  <c r="B8" i="13"/>
  <c r="J90" i="13"/>
  <c r="B7" i="13"/>
  <c r="J46" i="13"/>
  <c r="B6" i="13"/>
  <c r="J13" i="13"/>
  <c r="B5" i="13"/>
  <c r="J31" i="13"/>
  <c r="B4" i="13"/>
  <c r="J2" i="13"/>
  <c r="B3" i="13"/>
  <c r="J39" i="13"/>
  <c r="B2" i="13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J68" i="12"/>
  <c r="B35" i="12"/>
  <c r="J61" i="12"/>
  <c r="B34" i="12"/>
  <c r="J58" i="12"/>
  <c r="B33" i="12"/>
  <c r="J51" i="12"/>
  <c r="B32" i="12"/>
  <c r="J42" i="12"/>
  <c r="B31" i="12"/>
  <c r="J39" i="12"/>
  <c r="B30" i="12"/>
  <c r="J36" i="12"/>
  <c r="B29" i="12"/>
  <c r="J33" i="12"/>
  <c r="B28" i="12"/>
  <c r="J75" i="12"/>
  <c r="B27" i="12"/>
  <c r="J64" i="12"/>
  <c r="B26" i="12"/>
  <c r="J55" i="12"/>
  <c r="B25" i="12"/>
  <c r="J32" i="12"/>
  <c r="B24" i="12"/>
  <c r="J28" i="12"/>
  <c r="B23" i="12"/>
  <c r="J24" i="12"/>
  <c r="B22" i="12"/>
  <c r="J19" i="12"/>
  <c r="B21" i="12"/>
  <c r="J17" i="12"/>
  <c r="B20" i="12"/>
  <c r="J13" i="12"/>
  <c r="B19" i="12"/>
  <c r="J72" i="12"/>
  <c r="B18" i="12"/>
  <c r="J37" i="12"/>
  <c r="B17" i="12"/>
  <c r="J25" i="12"/>
  <c r="B16" i="12"/>
  <c r="J84" i="12"/>
  <c r="B15" i="12"/>
  <c r="J76" i="12"/>
  <c r="B14" i="12"/>
  <c r="J81" i="12"/>
  <c r="B13" i="12"/>
  <c r="J93" i="12"/>
  <c r="B12" i="12"/>
  <c r="J49" i="12"/>
  <c r="B11" i="12"/>
  <c r="J87" i="12"/>
  <c r="B10" i="12"/>
  <c r="J15" i="12"/>
  <c r="B9" i="12"/>
  <c r="J99" i="12"/>
  <c r="B8" i="12"/>
  <c r="J4" i="12"/>
  <c r="B7" i="12"/>
  <c r="J6" i="12"/>
  <c r="B6" i="12"/>
  <c r="J23" i="12"/>
  <c r="B5" i="12"/>
  <c r="J21" i="12"/>
  <c r="B4" i="12"/>
  <c r="J11" i="12"/>
  <c r="B3" i="12"/>
  <c r="J18" i="12"/>
  <c r="B2" i="12"/>
  <c r="B3" i="16" l="1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2" i="16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3" i="17"/>
  <c r="B18" i="17" l="1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1" i="16"/>
</calcChain>
</file>

<file path=xl/sharedStrings.xml><?xml version="1.0" encoding="utf-8"?>
<sst xmlns="http://schemas.openxmlformats.org/spreadsheetml/2006/main" count="5269" uniqueCount="917">
  <si>
    <t>AMASYA</t>
  </si>
  <si>
    <t>İL</t>
  </si>
  <si>
    <t>TAKIM ADI</t>
  </si>
  <si>
    <t xml:space="preserve">SPORCU ADI </t>
  </si>
  <si>
    <t>NO</t>
  </si>
  <si>
    <t>TOPLAM</t>
  </si>
  <si>
    <t>1.</t>
  </si>
  <si>
    <t>YALOVA</t>
  </si>
  <si>
    <t>2.</t>
  </si>
  <si>
    <t>3.</t>
  </si>
  <si>
    <t>4.</t>
  </si>
  <si>
    <t>5.</t>
  </si>
  <si>
    <t>ANKARA</t>
  </si>
  <si>
    <t>6.</t>
  </si>
  <si>
    <t>7.</t>
  </si>
  <si>
    <t>İSTANBUL</t>
  </si>
  <si>
    <t>8.</t>
  </si>
  <si>
    <t>9.</t>
  </si>
  <si>
    <t>TEKİRDAĞ</t>
  </si>
  <si>
    <t>10.</t>
  </si>
  <si>
    <t>11.</t>
  </si>
  <si>
    <t>12.</t>
  </si>
  <si>
    <t>13.</t>
  </si>
  <si>
    <t>14.</t>
  </si>
  <si>
    <t>15.</t>
  </si>
  <si>
    <t>16.</t>
  </si>
  <si>
    <t>17.</t>
  </si>
  <si>
    <t>25.</t>
  </si>
  <si>
    <t>KAYSERİ</t>
  </si>
  <si>
    <t>BURSA</t>
  </si>
  <si>
    <t>ÇORUM</t>
  </si>
  <si>
    <t>KOCAELİ</t>
  </si>
  <si>
    <t>İZMİR</t>
  </si>
  <si>
    <t>RİZE</t>
  </si>
  <si>
    <t>ISPARTA</t>
  </si>
  <si>
    <t>HATAY</t>
  </si>
  <si>
    <t>BATMAN</t>
  </si>
  <si>
    <t>ANTALYA</t>
  </si>
  <si>
    <t>ANTALYASPOR</t>
  </si>
  <si>
    <t>GAZİANTEP</t>
  </si>
  <si>
    <t>KONYA</t>
  </si>
  <si>
    <t>MUĞLA</t>
  </si>
  <si>
    <t>HATAY ASP SPOR</t>
  </si>
  <si>
    <t>ADANA</t>
  </si>
  <si>
    <t>KIRKLARELİ</t>
  </si>
  <si>
    <t>MKE ANKARAGÜCÜ</t>
  </si>
  <si>
    <t>KASTAMONU</t>
  </si>
  <si>
    <t>GİRESUN</t>
  </si>
  <si>
    <t>BAYBURT</t>
  </si>
  <si>
    <t>BİLECİK</t>
  </si>
  <si>
    <t>SAKARYA</t>
  </si>
  <si>
    <t>EDİRNE</t>
  </si>
  <si>
    <t>İli</t>
  </si>
  <si>
    <t>Kulübü</t>
  </si>
  <si>
    <t>BALIKESİR</t>
  </si>
  <si>
    <t>MARDİN</t>
  </si>
  <si>
    <t>VAN</t>
  </si>
  <si>
    <t>DENİZLİ</t>
  </si>
  <si>
    <t>MALATYA</t>
  </si>
  <si>
    <t>1. Oyuncu</t>
  </si>
  <si>
    <t>2. Oyuncu</t>
  </si>
  <si>
    <t>1. Puan</t>
  </si>
  <si>
    <t>2. Puan</t>
  </si>
  <si>
    <t xml:space="preserve">BAYBURT GENÇLİK MERKEZİ </t>
  </si>
  <si>
    <t>İSTANBUL BBSK</t>
  </si>
  <si>
    <t>MUĞLA B.ŞEHİR BLD. SPOR</t>
  </si>
  <si>
    <t>ÇUKUROVA ÜNİV.</t>
  </si>
  <si>
    <t>YEŞİLYURT BELEDİYESPOR</t>
  </si>
  <si>
    <t>MANİSA</t>
  </si>
  <si>
    <t>FERDİ</t>
  </si>
  <si>
    <t>ÇİLTAR MTİ</t>
  </si>
  <si>
    <t>KYS</t>
  </si>
  <si>
    <t>İST</t>
  </si>
  <si>
    <t>ŞAFAKTEPE GENÇLİK VE SPOR</t>
  </si>
  <si>
    <t>1955 BATMAN BLD. SPOR</t>
  </si>
  <si>
    <t>BİTLİS GENÇLİK SPOR</t>
  </si>
  <si>
    <t>BİTLİS</t>
  </si>
  <si>
    <t>ÇORUM BLD. GENÇLİK VE SPOR (A)</t>
  </si>
  <si>
    <t>ÇORUM BLD. GENÇLİK VE SPOR (B)</t>
  </si>
  <si>
    <t>ÇORUM SPOR İHTİSAS SPOR</t>
  </si>
  <si>
    <t>ERZİNCAN</t>
  </si>
  <si>
    <t>ERZURUM</t>
  </si>
  <si>
    <t>ISPARTES GSK</t>
  </si>
  <si>
    <t>FENERBAHÇE SPOR KULÜBÜ</t>
  </si>
  <si>
    <t>İSTANBUL B.ŞEHİR BLD. (A)</t>
  </si>
  <si>
    <t>İZMİR B. ŞEHİR BLD. GSK (A)</t>
  </si>
  <si>
    <t>MAVİ EGE (A)</t>
  </si>
  <si>
    <t>KOCASİNAN BLD. SPOR (A)</t>
  </si>
  <si>
    <t>KOCASİNAN BLD. SPOR (B)</t>
  </si>
  <si>
    <t>KİLİS</t>
  </si>
  <si>
    <t>MERİT GRUP REAL MARDİN (A)</t>
  </si>
  <si>
    <t>VAN GENÇLİK SPOR (A)</t>
  </si>
  <si>
    <t>VAN GENÇLİK SPOR (B)</t>
  </si>
  <si>
    <t>YALOVA BLD. GENÇLİK SPOR (A)</t>
  </si>
  <si>
    <t>ZONGULDAK</t>
  </si>
  <si>
    <t>ADN</t>
  </si>
  <si>
    <t>ANK</t>
  </si>
  <si>
    <t>ANT</t>
  </si>
  <si>
    <t>BTM</t>
  </si>
  <si>
    <t>BYB</t>
  </si>
  <si>
    <t>BTL</t>
  </si>
  <si>
    <t>BRS</t>
  </si>
  <si>
    <t>ÇRM</t>
  </si>
  <si>
    <t>ERZ</t>
  </si>
  <si>
    <t>GZT</t>
  </si>
  <si>
    <t>HTY</t>
  </si>
  <si>
    <t>ISP</t>
  </si>
  <si>
    <t>İZM</t>
  </si>
  <si>
    <t>KLS</t>
  </si>
  <si>
    <t>MLT</t>
  </si>
  <si>
    <t>MRD</t>
  </si>
  <si>
    <t>MĞL</t>
  </si>
  <si>
    <t>TKD</t>
  </si>
  <si>
    <t>YLV</t>
  </si>
  <si>
    <t>AFAD GENÇLİK VE SPOR</t>
  </si>
  <si>
    <t>1955 BATMAN BLD. SPOR (A)</t>
  </si>
  <si>
    <t>1955 BATMAN BLD. SPOR (B)</t>
  </si>
  <si>
    <t>BURSA B.ŞEHİR BLD. SPOR (A)</t>
  </si>
  <si>
    <t>ÇORUM GENÇLİK SPOR (A)</t>
  </si>
  <si>
    <t>ÇORUM GENÇLİK SPOR (B)</t>
  </si>
  <si>
    <t xml:space="preserve">EBUAŞ SPOR </t>
  </si>
  <si>
    <t>ELAZIĞ</t>
  </si>
  <si>
    <t>SERAMİK SPOR</t>
  </si>
  <si>
    <t>KÜTAHYA</t>
  </si>
  <si>
    <t>KTH</t>
  </si>
  <si>
    <t>ELZ</t>
  </si>
  <si>
    <t>BLK</t>
  </si>
  <si>
    <t xml:space="preserve">KIZ TAKIM </t>
  </si>
  <si>
    <t>BU PİLİÇ SKD</t>
  </si>
  <si>
    <t>MARMARA</t>
  </si>
  <si>
    <t>TŞ1</t>
  </si>
  <si>
    <t>İÇ ANADOLU</t>
  </si>
  <si>
    <t>TŞ2</t>
  </si>
  <si>
    <t>KARADENİZ</t>
  </si>
  <si>
    <t>TŞ3</t>
  </si>
  <si>
    <t xml:space="preserve">İSTANBUL B.ŞEHİR BLD. </t>
  </si>
  <si>
    <t>TŞ4</t>
  </si>
  <si>
    <t>TŞ5</t>
  </si>
  <si>
    <t>GÜNEYDOĞU ANADOLU</t>
  </si>
  <si>
    <t>TŞ6</t>
  </si>
  <si>
    <t>AKDENİZ</t>
  </si>
  <si>
    <t>TŞ7</t>
  </si>
  <si>
    <t>EGE</t>
  </si>
  <si>
    <t>TŞ8</t>
  </si>
  <si>
    <t>TŞ9</t>
  </si>
  <si>
    <t>TŞ11</t>
  </si>
  <si>
    <t>DOĞU ANADOLU</t>
  </si>
  <si>
    <t>TŞ15</t>
  </si>
  <si>
    <t>KKTC</t>
  </si>
  <si>
    <t xml:space="preserve">ÇORUM BLD. GSK </t>
  </si>
  <si>
    <t>ÇERKEZKÖY BLD. GSK</t>
  </si>
  <si>
    <t>GELEMİYOR</t>
  </si>
  <si>
    <t>İLİ</t>
  </si>
  <si>
    <t>Bölge Sıra</t>
  </si>
  <si>
    <t>Grup Sıra</t>
  </si>
  <si>
    <t>T.Ş. Sıra</t>
  </si>
  <si>
    <t xml:space="preserve">ANTALYA B.ŞEHİR BLD. ASAT GSK </t>
  </si>
  <si>
    <t>MUĞLA B.ŞEHİR BLD. SPOR  (A)</t>
  </si>
  <si>
    <t xml:space="preserve">ERZURUM TÜRK TELEKOM SPOR  </t>
  </si>
  <si>
    <t>ŞAHİNBEY BELEDİYESİ GSK</t>
  </si>
  <si>
    <t>KAŞİF GENÇLİK SPOR VE İZCİLİK</t>
  </si>
  <si>
    <t>MUĞLA B.ŞEHİR BLD. SPOR  (B)</t>
  </si>
  <si>
    <t>ÇERKEZKÖY BLD. GSK (A)</t>
  </si>
  <si>
    <t>TÜRKİYE MASA TENİSİ FEDERASYONU</t>
  </si>
  <si>
    <t>ORDU</t>
  </si>
  <si>
    <t>ERKEK TAKIM ADI</t>
  </si>
  <si>
    <t>KIZ TAKIM ADI</t>
  </si>
  <si>
    <t>AYDIN</t>
  </si>
  <si>
    <t>PUAN</t>
  </si>
  <si>
    <t>BOLU</t>
  </si>
  <si>
    <t>AFYON</t>
  </si>
  <si>
    <t>AĞRI</t>
  </si>
  <si>
    <t> ADANA</t>
  </si>
  <si>
    <t>BARTIN</t>
  </si>
  <si>
    <t>AKSARAY</t>
  </si>
  <si>
    <t> ADIYAMAN</t>
  </si>
  <si>
    <t> BATMAN</t>
  </si>
  <si>
    <t>ARDAHAN</t>
  </si>
  <si>
    <t> BİNGÖL</t>
  </si>
  <si>
    <t>BURDUR</t>
  </si>
  <si>
    <t>ARTVİN</t>
  </si>
  <si>
    <t> BİTLİS</t>
  </si>
  <si>
    <t>ÇANAKKALE</t>
  </si>
  <si>
    <t> DİYARBAKIR</t>
  </si>
  <si>
    <t>DÜZCE</t>
  </si>
  <si>
    <t>ÇANKIRI</t>
  </si>
  <si>
    <t> ELAZIĞ</t>
  </si>
  <si>
    <t> GAZİANTEP</t>
  </si>
  <si>
    <t>ESKİŞEHİR</t>
  </si>
  <si>
    <t>KARAMAN</t>
  </si>
  <si>
    <t> HAKKARİ</t>
  </si>
  <si>
    <t> HATAY</t>
  </si>
  <si>
    <t>KARABÜK</t>
  </si>
  <si>
    <t> KAHRAMANMARAŞ</t>
  </si>
  <si>
    <t>GÜMÜŞHANE</t>
  </si>
  <si>
    <t> KAYSERI</t>
  </si>
  <si>
    <t>IĞDIR</t>
  </si>
  <si>
    <t> KIRŞEHİR</t>
  </si>
  <si>
    <t>UŞAK</t>
  </si>
  <si>
    <t>KARS</t>
  </si>
  <si>
    <t> KİLİS</t>
  </si>
  <si>
    <t> MALATYA</t>
  </si>
  <si>
    <t>KIRIKKALE</t>
  </si>
  <si>
    <t> MARDİN</t>
  </si>
  <si>
    <t> MERSİN</t>
  </si>
  <si>
    <t> MUŞ</t>
  </si>
  <si>
    <t>SAMSUN</t>
  </si>
  <si>
    <t> NEVŞEHİR</t>
  </si>
  <si>
    <t>SİNOP</t>
  </si>
  <si>
    <t> NİĞDE</t>
  </si>
  <si>
    <t>SİVAS</t>
  </si>
  <si>
    <t> OSMANİYE</t>
  </si>
  <si>
    <t>TOKAT</t>
  </si>
  <si>
    <t> SİİRT</t>
  </si>
  <si>
    <t>TRABZON</t>
  </si>
  <si>
    <t> ŞANLIURFA</t>
  </si>
  <si>
    <t>YOZGAT</t>
  </si>
  <si>
    <t> ŞIRNAK</t>
  </si>
  <si>
    <t> TUNCELİ</t>
  </si>
  <si>
    <t> VAN</t>
  </si>
  <si>
    <t>ERKEK TAKIMLAR</t>
  </si>
  <si>
    <t>KIZ TAKIMLAR</t>
  </si>
  <si>
    <t>MERSİN</t>
  </si>
  <si>
    <t>TEK TOPLAM</t>
  </si>
  <si>
    <t>KST</t>
  </si>
  <si>
    <t>KRL</t>
  </si>
  <si>
    <t>AMS</t>
  </si>
  <si>
    <t>KNY</t>
  </si>
  <si>
    <t/>
  </si>
  <si>
    <t xml:space="preserve">TAKIM SIRALAMA </t>
  </si>
  <si>
    <t>TRAKER</t>
  </si>
  <si>
    <t>FENERBAHÇE (A)</t>
  </si>
  <si>
    <t>SAKARYA B. ŞEHİR BLD. SPOR</t>
  </si>
  <si>
    <t>ELA SU YÖNTER</t>
  </si>
  <si>
    <t>YALOVA BLD. GENÇLİK SPOR</t>
  </si>
  <si>
    <t>KOCASİNAN BLD. SPOR</t>
  </si>
  <si>
    <t>SELÇUKLU BLD. SPOR</t>
  </si>
  <si>
    <t>AHMET ÇELİK</t>
  </si>
  <si>
    <t>ALİ ENES SEREN</t>
  </si>
  <si>
    <t>ARAS AYDIN</t>
  </si>
  <si>
    <t>AHMET BERK TÜKENMEZ</t>
  </si>
  <si>
    <t>ZEYNEP DURAN</t>
  </si>
  <si>
    <t>ARMİN AYDIN</t>
  </si>
  <si>
    <t>ÇORUM BLD. SPOR</t>
  </si>
  <si>
    <t>GAZİANTEP BLD. SPOR</t>
  </si>
  <si>
    <t>YILDIZ RAKETLER SPOR</t>
  </si>
  <si>
    <t>ESMA KAMER SÜT</t>
  </si>
  <si>
    <t>DENİZ BERRA BAYRAM</t>
  </si>
  <si>
    <t>BELİNAY DAVUŞ</t>
  </si>
  <si>
    <t>ELİF DURU BECER</t>
  </si>
  <si>
    <t>EMİNE AYDINAY</t>
  </si>
  <si>
    <t>BERAT ÖZDEMİR</t>
  </si>
  <si>
    <t>MUSTAFA YILDIRIM</t>
  </si>
  <si>
    <t>FENERBAHÇE</t>
  </si>
  <si>
    <t>ŞEVVAL ALAŞ</t>
  </si>
  <si>
    <t>HASAN TALHA YAVUZ</t>
  </si>
  <si>
    <t>MUĞLA B. ŞEHİR BLD. SPOR</t>
  </si>
  <si>
    <t>BEYAZIT BERK DEMİR</t>
  </si>
  <si>
    <t>DURU BERİL TOK</t>
  </si>
  <si>
    <t>AYBİGE FERİDE ÜSTÜNDAĞ</t>
  </si>
  <si>
    <t>HAFSA YURTERİ</t>
  </si>
  <si>
    <t>BURCU ASEL TUNCER</t>
  </si>
  <si>
    <t>ELİF NUR KOÇ</t>
  </si>
  <si>
    <t>DERİN MÜLAZIM</t>
  </si>
  <si>
    <t xml:space="preserve">KOCASİNAN BLD. SPOR (A) </t>
  </si>
  <si>
    <t>Bye</t>
  </si>
  <si>
    <t>ECRİN ATASEVER</t>
  </si>
  <si>
    <t>KARMA</t>
  </si>
  <si>
    <t>ÇİFT ERKEK</t>
  </si>
  <si>
    <t xml:space="preserve">ÇORUM </t>
  </si>
  <si>
    <t>ALİ SAİD AKDOĞAN</t>
  </si>
  <si>
    <t>MUHAMMED EMİN KABADAYI</t>
  </si>
  <si>
    <t>HÜSEYİN UTKU KIRBAÇ</t>
  </si>
  <si>
    <t>CEMAL AYAZ KARTAL</t>
  </si>
  <si>
    <t>BERK TURAN</t>
  </si>
  <si>
    <t>ÖMER AYAZ YILDIZ</t>
  </si>
  <si>
    <t>TAYYİP YUSUF</t>
  </si>
  <si>
    <t>KUTLUBEY OKULLARI</t>
  </si>
  <si>
    <t>AKİF EMRE BUCAK</t>
  </si>
  <si>
    <t>KEREM GÜLLER</t>
  </si>
  <si>
    <t>KAYA ARSLAN</t>
  </si>
  <si>
    <t>SKR</t>
  </si>
  <si>
    <t>EMİR SARIDOĞAN</t>
  </si>
  <si>
    <t>AKİF EFE ASLANPAY</t>
  </si>
  <si>
    <t>KARATAY BLD. SPOR</t>
  </si>
  <si>
    <t>EMİR YALÇIN PEHLİVAN</t>
  </si>
  <si>
    <t>ENVER AYHAN</t>
  </si>
  <si>
    <t>BURSA B. ŞEHİR BLD. SPOR</t>
  </si>
  <si>
    <t>DURU YAVAŞCAOĞLU</t>
  </si>
  <si>
    <t>MEDİNE İREM TÜRKAN</t>
  </si>
  <si>
    <t>RANA ZEREN KÖSE</t>
  </si>
  <si>
    <t>DNZ</t>
  </si>
  <si>
    <t>DURSUN AYAZ NARMAN</t>
  </si>
  <si>
    <t>ESMA SULTAN SARI</t>
  </si>
  <si>
    <t>BERRA BAHTİYAR</t>
  </si>
  <si>
    <t>BUĞLEM SENA ÇALIŞKAN</t>
  </si>
  <si>
    <t>EYLÜL DEMİRTAŞ</t>
  </si>
  <si>
    <t xml:space="preserve">FENERBAHÇE (A) </t>
  </si>
  <si>
    <t xml:space="preserve">YALOVA BLD. GENÇLİK SPOR (A) </t>
  </si>
  <si>
    <t>AHMET YİĞİT GÜLENLER</t>
  </si>
  <si>
    <t>1. İl</t>
  </si>
  <si>
    <t>2. İl</t>
  </si>
  <si>
    <t>YİĞİT HÜSEYİN SUBAŞI</t>
  </si>
  <si>
    <t>SELİM AZAZİ</t>
  </si>
  <si>
    <t>DEFNE ÜZÜMCÜ</t>
  </si>
  <si>
    <t>TEK KIZ</t>
  </si>
  <si>
    <t>TEK ERKEK</t>
  </si>
  <si>
    <t>ÇİFT KIZ</t>
  </si>
  <si>
    <t>AYDIN ASP</t>
  </si>
  <si>
    <t>MAVİ EGE SPOR (A)</t>
  </si>
  <si>
    <t>SELÇUKLU BELEDİYESPOR (A)</t>
  </si>
  <si>
    <t>MUĞLA B. ŞEHİR BLD. SPOR (A)</t>
  </si>
  <si>
    <t>KUTLUBEY OKULLARI (A)</t>
  </si>
  <si>
    <t>KUTLUBEY OKULLARI (B)</t>
  </si>
  <si>
    <t xml:space="preserve">ÇORUM BLD. SPOR (A) </t>
  </si>
  <si>
    <t>GAZİANTEP BLD. SPOR (A)</t>
  </si>
  <si>
    <t>K.MARAŞ</t>
  </si>
  <si>
    <t>DYB</t>
  </si>
  <si>
    <t>DİYARBAKIR</t>
  </si>
  <si>
    <t>HENDEK OLİMPİK SPOR</t>
  </si>
  <si>
    <t>ASİYE TUĞÇE KENAR</t>
  </si>
  <si>
    <t>CEYDA DÖKMECİ</t>
  </si>
  <si>
    <t>ZEHRA HİLAL ÖLMEZ</t>
  </si>
  <si>
    <t>ASMİN YAĞMAHAN</t>
  </si>
  <si>
    <t>KASTAMONU MASA TENİSİ SK</t>
  </si>
  <si>
    <t xml:space="preserve">BURSA </t>
  </si>
  <si>
    <t>NİSA ÜZÜMCÜ</t>
  </si>
  <si>
    <t>HAZER SPOR</t>
  </si>
  <si>
    <t>BAŞAK KOLEJİ GENÇLİK VE SPOR  (A)</t>
  </si>
  <si>
    <t xml:space="preserve">AYDIN </t>
  </si>
  <si>
    <t xml:space="preserve">GAZİANTEP </t>
  </si>
  <si>
    <t xml:space="preserve">ÇORUM SPOR İHTİSAS SPOR </t>
  </si>
  <si>
    <t>PENDİK BLD.  (A)</t>
  </si>
  <si>
    <t xml:space="preserve">KAYSERİ </t>
  </si>
  <si>
    <t>SELÇUKLU BELEDİYESPOR  (B)</t>
  </si>
  <si>
    <t>TP</t>
  </si>
  <si>
    <t>EİSY</t>
  </si>
  <si>
    <t>EİY</t>
  </si>
  <si>
    <t xml:space="preserve">KOCAELİ GENÇLİK VE SPOR (B) </t>
  </si>
  <si>
    <t xml:space="preserve">MAVİ EGE SPOR (A) </t>
  </si>
  <si>
    <t xml:space="preserve">TAN GSK (A) </t>
  </si>
  <si>
    <t xml:space="preserve">SELÇUKLU BELEDİYESPOR (A) </t>
  </si>
  <si>
    <t xml:space="preserve">MUĞLA B. ŞEHİR BLD. SPOR (A) </t>
  </si>
  <si>
    <t xml:space="preserve">KASTAMONU MASA TENİSİ SK (A) </t>
  </si>
  <si>
    <t xml:space="preserve">KUTLUBEY OKULLARI (A) </t>
  </si>
  <si>
    <t xml:space="preserve">ŞAFAKTEPE GSK (A) </t>
  </si>
  <si>
    <t xml:space="preserve">ARENA GENÇLİKSPOR (A) </t>
  </si>
  <si>
    <t xml:space="preserve">KASTAMONU MASA TENİSİ SK (B) </t>
  </si>
  <si>
    <t xml:space="preserve">ÇUKUROVA ÜNİV. SK. </t>
  </si>
  <si>
    <t xml:space="preserve">1955 BATMAN BLD. SPOR (B) </t>
  </si>
  <si>
    <t xml:space="preserve">1955 BATMAN BLD. SPOR (A) </t>
  </si>
  <si>
    <t xml:space="preserve">ÇİLTAR MTİ </t>
  </si>
  <si>
    <t xml:space="preserve">YURDUM GENÇLİK SPOR (A) </t>
  </si>
  <si>
    <t>SIRA</t>
  </si>
  <si>
    <t>BODVED</t>
  </si>
  <si>
    <t>METEHAN ŞAHİN</t>
  </si>
  <si>
    <t>MUHAMMED EMRE KANTİK</t>
  </si>
  <si>
    <t>PENDİK BLD. SPOR</t>
  </si>
  <si>
    <t>AYŞE NAR ALPTEKİN</t>
  </si>
  <si>
    <t>MERİT GRUP REAL MARDİN</t>
  </si>
  <si>
    <t>İPEK UĞUR</t>
  </si>
  <si>
    <t>ZEYNEP KALKAN</t>
  </si>
  <si>
    <t xml:space="preserve">K. MARAŞ GENÇLİK SPOR (A) </t>
  </si>
  <si>
    <t xml:space="preserve">MERİT GRUP REAL MARDİN (A) </t>
  </si>
  <si>
    <t xml:space="preserve">2024-25 SEZONU YILDIZ ERKEK KATILIM LİSTESİ </t>
  </si>
  <si>
    <t xml:space="preserve">2024-25 SEZONU ÇİFT ERKEK KATILIM LİSTESİ </t>
  </si>
  <si>
    <t xml:space="preserve">2024-25 SEZONU ÇİFT KIZ KATILIM LİSTESİ </t>
  </si>
  <si>
    <t xml:space="preserve">2024-25 SEZONU KARMA KATILIM LİSTESİ </t>
  </si>
  <si>
    <t>İSTANBUL DSİ (A)</t>
  </si>
  <si>
    <t>KARATAY BLD. SPOR (A)</t>
  </si>
  <si>
    <t>DENİZLİ BÜYÜKŞEHİR BELEDİYE (A)</t>
  </si>
  <si>
    <t>KARATAY BLD. SPOR (B)</t>
  </si>
  <si>
    <t>ÇORUM ARENA SPOR (A)</t>
  </si>
  <si>
    <t>ÇORUM ARENA SPOR (B)</t>
  </si>
  <si>
    <t>ÇİLTAR MTSK (A)</t>
  </si>
  <si>
    <t>1955 BATMAN BELEDİYE SPOR (B)</t>
  </si>
  <si>
    <t>ÇİLTAR MTSK (B)</t>
  </si>
  <si>
    <t>GAZİANTEP GENÇLİK SPOR (A)</t>
  </si>
  <si>
    <t>KBB</t>
  </si>
  <si>
    <t>GBB</t>
  </si>
  <si>
    <t>KDB</t>
  </si>
  <si>
    <t>GDB</t>
  </si>
  <si>
    <t>Bölge</t>
  </si>
  <si>
    <t>BURSA B. ŞEH. BLD. SPOR (A)</t>
  </si>
  <si>
    <t>LÜLEBURGAZ ZİRVE SPOR  (A)</t>
  </si>
  <si>
    <t>1955 BATMAN BELEDİYE SPOR (A)</t>
  </si>
  <si>
    <t>SİLVAN MTSK (A)</t>
  </si>
  <si>
    <t>KAYSERİ SPOR A.Ş SPOR (A)</t>
  </si>
  <si>
    <t xml:space="preserve">ISPARTES GSK (A) </t>
  </si>
  <si>
    <t xml:space="preserve">BURSA B. ŞEHİR BLD. SPOR (B) </t>
  </si>
  <si>
    <t>K. MARAŞ</t>
  </si>
  <si>
    <t xml:space="preserve">İZMİR B. ŞEHİR BLD. GSK (A) </t>
  </si>
  <si>
    <t xml:space="preserve">İSTANBUL DSİ SPOR (A) </t>
  </si>
  <si>
    <t xml:space="preserve">BURSA B. ŞEHİR BLD. SPOR (A) </t>
  </si>
  <si>
    <t>KÜÇÜKLER  TAKIM-FERDİ TÜRKİYE ŞAMPİYONASI  27-30 HAZİRAN 2024 KONYA</t>
  </si>
  <si>
    <t>BURSA B. ŞEH. BLD. SPOR (B)</t>
  </si>
  <si>
    <t>ELVİN ŞİMAL BIÇAK</t>
  </si>
  <si>
    <t>GRS</t>
  </si>
  <si>
    <t>KEREM UZUN</t>
  </si>
  <si>
    <t>YALIKÖY ŞBÇSK</t>
  </si>
  <si>
    <t>ADI VE SOYADI</t>
  </si>
  <si>
    <t>KTŞ</t>
  </si>
  <si>
    <t xml:space="preserve">EİY </t>
  </si>
  <si>
    <t>KEİSY</t>
  </si>
  <si>
    <t>04-06 Ekim 2024 AFYONKARAHİSAR</t>
  </si>
  <si>
    <t>Küçük (U13) En İyi 16'lar Yarışmaları  21-22 Aralık 2024 ANKARA</t>
  </si>
  <si>
    <t>SELÇUKLU BELEDİYESPOR</t>
  </si>
  <si>
    <t>ARENA</t>
  </si>
  <si>
    <t>ARENA SPOR</t>
  </si>
  <si>
    <t>İSTANBUL DSİ</t>
  </si>
  <si>
    <t>LİDER ENGELLİLER</t>
  </si>
  <si>
    <t xml:space="preserve">İSTANBUL DSİ </t>
  </si>
  <si>
    <t>MUHAMMED BARIŞ KALKAN</t>
  </si>
  <si>
    <t>GAZİANTEP GENÇLİK SPOR</t>
  </si>
  <si>
    <t>DURMUŞ ALİ ERĞÜL</t>
  </si>
  <si>
    <t>İZMİR B.ŞEHİR BLD. SPOR</t>
  </si>
  <si>
    <t>MEHMET DEMİRTAŞ</t>
  </si>
  <si>
    <t>ALİ BERKE GÜMÜŞ</t>
  </si>
  <si>
    <t xml:space="preserve">YALOVA BLD. GENÇLİK SPOR </t>
  </si>
  <si>
    <t>EYMEN YERDELEN</t>
  </si>
  <si>
    <t>SİNOP DORUK SPOR</t>
  </si>
  <si>
    <t>KIRIKKALE  GSİMSK</t>
  </si>
  <si>
    <t>KERİM ESAT ODACI</t>
  </si>
  <si>
    <t>ŞAFAKTEPE SPOR</t>
  </si>
  <si>
    <t>HATAY SPOR</t>
  </si>
  <si>
    <t>MAVİ EGE SPOR</t>
  </si>
  <si>
    <t>İTÜ GVO SPOR KULÜBÜ</t>
  </si>
  <si>
    <t>İTU GVO SPOR</t>
  </si>
  <si>
    <t>EDA MORAL</t>
  </si>
  <si>
    <t>FEYZA KOÇER</t>
  </si>
  <si>
    <t>EDA KUMSAL GÜLER</t>
  </si>
  <si>
    <t>EDİRNE YURDUM SPOR</t>
  </si>
  <si>
    <t>KAYSERİ SPOR A.Ş.</t>
  </si>
  <si>
    <t>NİHAN BERA KOÇER</t>
  </si>
  <si>
    <t>KAP-OFF</t>
  </si>
  <si>
    <t>NEVŞEHİR</t>
  </si>
  <si>
    <t>ŞEVVAL ÖZDEMİR</t>
  </si>
  <si>
    <t xml:space="preserve">2024-25 SEZONU KÜÇÜK  KIZ KATILIM LİSTESİ </t>
  </si>
  <si>
    <t>2024–2025 SEZONU İLLERİN YER ALDIKLARI BÖLGELER</t>
  </si>
  <si>
    <t>KUZEYBATI BÖLGESİ</t>
  </si>
  <si>
    <t>GÜNEYBATI BÖLGESİ</t>
  </si>
  <si>
    <t>KUZEYDOĞU BÖLGESİ</t>
  </si>
  <si>
    <t>GÜNEYDOĞU BÖLGESİ</t>
  </si>
  <si>
    <t>SUPHİ</t>
  </si>
  <si>
    <t>ADEM</t>
  </si>
  <si>
    <t>ERTUĞRUL</t>
  </si>
  <si>
    <t>İSTANBUL DSİ SPOR</t>
  </si>
  <si>
    <t>AHMET EFE YILMAZ</t>
  </si>
  <si>
    <t>MEHMET FATİH GEZER</t>
  </si>
  <si>
    <t>MUSTAFA KAYRA TURAN</t>
  </si>
  <si>
    <t>ARENA GENÇLİKSPOR</t>
  </si>
  <si>
    <t>CANBERK SEVİNDİK</t>
  </si>
  <si>
    <t>CİHAN POYRAZ COŞKUNLAR</t>
  </si>
  <si>
    <t>MİRAÇ TAŞKOPARAN</t>
  </si>
  <si>
    <t>LİDER ENGELLİLER SPOR</t>
  </si>
  <si>
    <t>AHMET URAZ KİRAZ</t>
  </si>
  <si>
    <t>MEHMET AKİF TORU</t>
  </si>
  <si>
    <t>ENSAR AYDIN</t>
  </si>
  <si>
    <t>EGE BOLAT</t>
  </si>
  <si>
    <t>YİĞİT BOLAT</t>
  </si>
  <si>
    <t>AHMET BUĞRA DEMİR</t>
  </si>
  <si>
    <t xml:space="preserve">ANTALYASPOR </t>
  </si>
  <si>
    <t>MEHMET AKİF BALA</t>
  </si>
  <si>
    <t>SEMİH KAHRAMAN</t>
  </si>
  <si>
    <t>TAHA DERELİ</t>
  </si>
  <si>
    <t>TOLGAHAN PEKMEZ</t>
  </si>
  <si>
    <t>YUSUF EFE GÜL</t>
  </si>
  <si>
    <t>ADİL TAHA ADAK</t>
  </si>
  <si>
    <t>AKİF ÇİĞİL</t>
  </si>
  <si>
    <t>KEREM KÖSE</t>
  </si>
  <si>
    <t>MUHAMMET MUSTAFA YURTERİ</t>
  </si>
  <si>
    <t>OSMAN AYALP</t>
  </si>
  <si>
    <t>ÖMER MUSAB TOY</t>
  </si>
  <si>
    <t>ŞEYHMUS KAPLAN</t>
  </si>
  <si>
    <t>ÇORUM BLD. GSK</t>
  </si>
  <si>
    <t>YAVUZ DEMİRTAŞ</t>
  </si>
  <si>
    <t>MUĞLASPOR</t>
  </si>
  <si>
    <t>SELİM ÖZYUVA</t>
  </si>
  <si>
    <t>CAN ÖZTÜRK</t>
  </si>
  <si>
    <t>EYMEN SELİM YILMAZ</t>
  </si>
  <si>
    <t>KADİR EMİR YILDIRIM</t>
  </si>
  <si>
    <t>ŞAHİNBEY BELEDİYE SPOR</t>
  </si>
  <si>
    <t>KEMAL KASHOUSH</t>
  </si>
  <si>
    <t>AHMET AZİZ YETİM</t>
  </si>
  <si>
    <t>TAYGA YELSELİ</t>
  </si>
  <si>
    <t>DENGE SPOR</t>
  </si>
  <si>
    <t>ONUR DEMİR</t>
  </si>
  <si>
    <t xml:space="preserve">YURDUM GSK </t>
  </si>
  <si>
    <t>HAMZA ÖZBEK</t>
  </si>
  <si>
    <t>HALİL MELİKŞAH CAMKURT</t>
  </si>
  <si>
    <t>MERSİN GENÇLİK HIZ.</t>
  </si>
  <si>
    <t>YUSUF ÜNSAL</t>
  </si>
  <si>
    <t>GENÇLİK VE SPOR</t>
  </si>
  <si>
    <t>MEHMET FATİH VAROL</t>
  </si>
  <si>
    <t>MEHMET KAĞAN GÜMÜŞAY</t>
  </si>
  <si>
    <t>ISPARTES</t>
  </si>
  <si>
    <t>FURKAN ALP TUNA</t>
  </si>
  <si>
    <t>DORUK ALİ YALÇIN</t>
  </si>
  <si>
    <t>VEYSEL TURGUT</t>
  </si>
  <si>
    <t>BATMAN GENÇLİK SPOR</t>
  </si>
  <si>
    <t>MUHAMMED EYMEN SOLAK</t>
  </si>
  <si>
    <t>HÜSEYİN EREN YILMAZ</t>
  </si>
  <si>
    <t>ATAKAN TAHA SUCU</t>
  </si>
  <si>
    <t>ULUDAĞ OLİMPİK SPOR</t>
  </si>
  <si>
    <t>AHMET RAUF KESKİN</t>
  </si>
  <si>
    <t>İSMETHAN SÜTYEMEZ</t>
  </si>
  <si>
    <t>GENÇLİK SPOR</t>
  </si>
  <si>
    <t>KEREM GÖK</t>
  </si>
  <si>
    <t>MUHAMMED ÇINAR ATASEVER</t>
  </si>
  <si>
    <t>KEREM URHAN</t>
  </si>
  <si>
    <t>HASAN ÖZTEKİN</t>
  </si>
  <si>
    <t>EGE ZORLU</t>
  </si>
  <si>
    <t>ERTUĞ MİR TÜFEKCİ</t>
  </si>
  <si>
    <t>ULAK SPOR KULÜBÜ</t>
  </si>
  <si>
    <t>YAMANER KAYGUSUZ</t>
  </si>
  <si>
    <t>ORDU GSİM</t>
  </si>
  <si>
    <t>PEMA KOLEJİ</t>
  </si>
  <si>
    <t>HAVİN MUTLU</t>
  </si>
  <si>
    <t>GÜLER TUĞBA GEÇMEZ</t>
  </si>
  <si>
    <t>İLKİM EYLÜL YEKREK</t>
  </si>
  <si>
    <t>ASYA NAZ EROL</t>
  </si>
  <si>
    <t>ESKİŞEHİR YURDUM SPOR</t>
  </si>
  <si>
    <t>SELEN NAZ EKER</t>
  </si>
  <si>
    <t>EYLÜL YALÇINKAYA</t>
  </si>
  <si>
    <t>EDA DURU ÖNER</t>
  </si>
  <si>
    <t>TALYA BÜYÜKÖZER</t>
  </si>
  <si>
    <t>BEREN BOZKURT</t>
  </si>
  <si>
    <t>BURCU AL</t>
  </si>
  <si>
    <t>FERİDE MELİKE HAMAL</t>
  </si>
  <si>
    <t>DENİZLİ B. ŞEHİR BLD. SPOR</t>
  </si>
  <si>
    <t>HAFSA TORBALI</t>
  </si>
  <si>
    <t>ZEYNEP BUSE SAÇAN</t>
  </si>
  <si>
    <t>GENÇLİK SPOR KULUBÜ</t>
  </si>
  <si>
    <t>ZEYNEP ER</t>
  </si>
  <si>
    <t>ZÜMRA KALKAN</t>
  </si>
  <si>
    <t>ATİYE ÖZER</t>
  </si>
  <si>
    <t>BERAY ZEYNEP ÇALIŞKAN</t>
  </si>
  <si>
    <t>DAMLANUR ALPAR</t>
  </si>
  <si>
    <t>ÖYKÜ SAYAR</t>
  </si>
  <si>
    <t>UMAY ŞAHİN</t>
  </si>
  <si>
    <t>ZEYNEP ELİF ÜNSAL</t>
  </si>
  <si>
    <t>ZEYNEP ÖZÇELİK</t>
  </si>
  <si>
    <t>BEREN GÜNER</t>
  </si>
  <si>
    <t>ŞİLA ULUDAĞ</t>
  </si>
  <si>
    <t>BEREN SU ZER</t>
  </si>
  <si>
    <t>SPOR İHTİSAS</t>
  </si>
  <si>
    <t>ECE MASAL KAYA</t>
  </si>
  <si>
    <t>ELA TOPRAK TOKATLI</t>
  </si>
  <si>
    <t>DEFNE TURAN</t>
  </si>
  <si>
    <t>SERRA HAS</t>
  </si>
  <si>
    <t>ADANA GENÇLİK MERKEZİ</t>
  </si>
  <si>
    <t>MİRAY ADA METE</t>
  </si>
  <si>
    <t>EYLÜL ECE BECER</t>
  </si>
  <si>
    <t>ELÇİN KOYULHİSARLI</t>
  </si>
  <si>
    <t>HİRA MAYSA BALCI</t>
  </si>
  <si>
    <t>YAĞMUR YALÇINKAYA</t>
  </si>
  <si>
    <t>YAĞMUR DİLARA TUTAM</t>
  </si>
  <si>
    <t>ÖYKÜ DENİZ ERKOÇ</t>
  </si>
  <si>
    <t>BUSE BAYAR</t>
  </si>
  <si>
    <t>ZEYNEP ELA ÇELİK</t>
  </si>
  <si>
    <t>NAZENİN YAĞMUR GÜLTAŞ</t>
  </si>
  <si>
    <t>ELİF NAZ ÇAKIR</t>
  </si>
  <si>
    <t>ZEHRA NUR AKCAN</t>
  </si>
  <si>
    <t>MALATYA GENÇLİK SPOR</t>
  </si>
  <si>
    <t>ELİF DEVECİ</t>
  </si>
  <si>
    <t>ALTINORDU</t>
  </si>
  <si>
    <t>NİSANUR EROL</t>
  </si>
  <si>
    <t>KAYSERİ SPOR A.Ş SPOR</t>
  </si>
  <si>
    <t>FATMA BETÜL KELEŞ</t>
  </si>
  <si>
    <t>İPEK ÖZTÜRK</t>
  </si>
  <si>
    <t>PELİN BALIK</t>
  </si>
  <si>
    <t>YAREN YAĞMAHAN</t>
  </si>
  <si>
    <t xml:space="preserve">İSTANBUL DSİ SPOR </t>
  </si>
  <si>
    <t>AKİF EYMEN TURAN</t>
  </si>
  <si>
    <t>ADA MORAL</t>
  </si>
  <si>
    <t>KUDRET GÜLMEZLER</t>
  </si>
  <si>
    <t>DENİZLİ B.ŞEHİR BLD. SPOR</t>
  </si>
  <si>
    <t>YÜCEL BAZ</t>
  </si>
  <si>
    <t>DENİZHAN SEREN</t>
  </si>
  <si>
    <t>SAİM EREN SİPAHİ</t>
  </si>
  <si>
    <t>İSMAİL DİNLER</t>
  </si>
  <si>
    <t>BRD</t>
  </si>
  <si>
    <t>BURDUR BAHÇEŞEHİR KOLEJİ GSK</t>
  </si>
  <si>
    <t>BUĞRA AYAZ ATASOY</t>
  </si>
  <si>
    <t>ARD</t>
  </si>
  <si>
    <t>ARDAHAN GSİMSK</t>
  </si>
  <si>
    <t>CAN MUHAMMED GÜNAL</t>
  </si>
  <si>
    <t>AREL BATU DÜDÜKÇÜ</t>
  </si>
  <si>
    <t>EYMEN AYDOĞAN</t>
  </si>
  <si>
    <t>HALİT EMRE MUSLUBAŞ</t>
  </si>
  <si>
    <t>KUZEY ÖZNERGİZ</t>
  </si>
  <si>
    <t>MEHMET FATİH USLUER</t>
  </si>
  <si>
    <t>MUSTAFA YAĞIZ ÖZÇELİK</t>
  </si>
  <si>
    <t>KASTAMONU MTSK</t>
  </si>
  <si>
    <t>KRK</t>
  </si>
  <si>
    <t>EREN GÖKDEMİR</t>
  </si>
  <si>
    <t>AHMET TALHA ALSANCAK</t>
  </si>
  <si>
    <t>KIRIKKALE GSİMSK</t>
  </si>
  <si>
    <t>CAFER ASAF ÖZ</t>
  </si>
  <si>
    <t>ATA URAZ BAHADIR</t>
  </si>
  <si>
    <t>TOPRAK ÇALAKOĞLU</t>
  </si>
  <si>
    <t>GÜLCE KARABIYIK</t>
  </si>
  <si>
    <t>KIRIKKALE YURDUM SPOR</t>
  </si>
  <si>
    <t>SİDELYA YILDIRIM</t>
  </si>
  <si>
    <t>ZEYNEP ÇAM</t>
  </si>
  <si>
    <t>BUĞLEM GÜNDÜZ</t>
  </si>
  <si>
    <t>DERİN ZEYNEP KILIÇ</t>
  </si>
  <si>
    <t>TÜRKİYE MASA TENİSİ FEDERASYONU
En İyiler Seçme Türkiye Şampiyonası 
(Küçükler-Kız) [04-05 Ekim 2024 AFYONKARAHİSAR]</t>
  </si>
  <si>
    <t>KÜÇÜK KIZ FERDİ SIRALAMA</t>
  </si>
  <si>
    <t>Sıra</t>
  </si>
  <si>
    <t>Sporcu Adı-Soyadı</t>
  </si>
  <si>
    <t>ALİ ENES SEREN (KNY)</t>
  </si>
  <si>
    <t>AHMET ÇELİK (GZT)</t>
  </si>
  <si>
    <t>ARAS AYDIN (İST)</t>
  </si>
  <si>
    <t>AHMET YİĞİT GÜLENLER (GZT)</t>
  </si>
  <si>
    <t>AHMET BERK TÜKENMEZ (İST)</t>
  </si>
  <si>
    <t>YİĞİT HÜSEYİN SUBAŞI (ÇRM)</t>
  </si>
  <si>
    <t>BERAT ÖZDEMİR (ÇRM)</t>
  </si>
  <si>
    <t>SELİM AZAZİ (ANK)</t>
  </si>
  <si>
    <t>AKİF EMRE BUCAK (İST)</t>
  </si>
  <si>
    <t>HASAN TALHA YAVUZ (KYS)</t>
  </si>
  <si>
    <t>MUSTAFA YILDIRIM (İST)</t>
  </si>
  <si>
    <t>TAYYİP YUSUF (BTM)</t>
  </si>
  <si>
    <t>BEYAZIT BERK DEMİR (AMS)</t>
  </si>
  <si>
    <t>EMİR YALÇIN PEHLİVAN (KRL)</t>
  </si>
  <si>
    <t>MUHAMMED BARIŞ KALKAN (GZT)</t>
  </si>
  <si>
    <t>AKİF EFE ASLANPAY (MĞL)</t>
  </si>
  <si>
    <t>DURMUŞ ALİ ERĞÜL (İZM)</t>
  </si>
  <si>
    <t>MEHMET DEMİRTAŞ (MĞL)</t>
  </si>
  <si>
    <t>BERK TURAN (YLV)</t>
  </si>
  <si>
    <t>MUHAMMED EMİN KABADAYI (BRS)</t>
  </si>
  <si>
    <t>ALİ BERKE GÜMÜŞ (KNY)</t>
  </si>
  <si>
    <t>KAYA ARSLAN (İST)</t>
  </si>
  <si>
    <t>CEMAL AYAZ KARTAL (YLV)</t>
  </si>
  <si>
    <t>ALİ SAİD AKDOĞAN (ÇRM)</t>
  </si>
  <si>
    <t>METEHAN ŞAHİN (GZT)</t>
  </si>
  <si>
    <t>EYMEN YERDELEN (SNP)</t>
  </si>
  <si>
    <t>HÜSEYİN UTKU KIRBAÇ (İST)</t>
  </si>
  <si>
    <t>ENVER AYHAN (TKD)</t>
  </si>
  <si>
    <t>KEREM GÜLLER (İST)</t>
  </si>
  <si>
    <t>DURSUN AYAZ NARMAN (KRK)</t>
  </si>
  <si>
    <t>KERİM ESAT ODACI (KNY)</t>
  </si>
  <si>
    <t>EMİR SARIDOĞAN (ADN)</t>
  </si>
  <si>
    <t>KÜÇÜK ERKEK FERDİ SIRALAMA</t>
  </si>
  <si>
    <t>MİNİK KIZ SIRALAMA</t>
  </si>
  <si>
    <t>Takım</t>
  </si>
  <si>
    <t>TÜRKİYE MASA TENİSİ FEDERASYONU
EN İYİLER SEÇME TÜRKİYE ŞAMPİYONASI 20-22 Eylül 2024 SİVAS</t>
  </si>
  <si>
    <t>ÖMER AYAZ YILDIZ (AMS)</t>
  </si>
  <si>
    <t>MUHAMMED EMRE KANTİK (ÇRM)</t>
  </si>
  <si>
    <t>AHMET EFE YILMAZ (İST)</t>
  </si>
  <si>
    <t>MUSTAFA KAYRA TURAN (KNY)</t>
  </si>
  <si>
    <t>MEHMET FATİH GEZER (İST)</t>
  </si>
  <si>
    <t>CANBERK SEVİNDİK (ÇRM)</t>
  </si>
  <si>
    <t>MEHMET AKİF TORU (AMS)</t>
  </si>
  <si>
    <t>ENSAR AYDIN (İST)</t>
  </si>
  <si>
    <t>CİHAN POYRAZ COŞKUNLAR (İZM)</t>
  </si>
  <si>
    <t>EGE BOLAT (ADN)</t>
  </si>
  <si>
    <t>YİĞİT BOLAT (ADN)</t>
  </si>
  <si>
    <t>MİNİK ERKEK SIRALAMA</t>
  </si>
  <si>
    <t>MUĞLA B. ŞEHİR BLD.</t>
  </si>
  <si>
    <t xml:space="preserve">KIRIKKALE </t>
  </si>
  <si>
    <t>YİĞİT ALİ BALLAROĞLU</t>
  </si>
  <si>
    <t>BAYBURT GENÇLİK MERKEZİ</t>
  </si>
  <si>
    <t>HALİM SANCAR</t>
  </si>
  <si>
    <t>EYMEN YAZGAN</t>
  </si>
  <si>
    <t>AYAZ KANAK</t>
  </si>
  <si>
    <t>İBB SPOR</t>
  </si>
  <si>
    <t>YILDIZ RAKETLER</t>
  </si>
  <si>
    <t>DEMİR YÖNÜ</t>
  </si>
  <si>
    <t>POYRAZ KAAN UGUN</t>
  </si>
  <si>
    <t>DÜNDAR ÖZEL SPORCULAR SPOR</t>
  </si>
  <si>
    <t>HÜSEYİN TAŞ</t>
  </si>
  <si>
    <t>ENES KARGILI</t>
  </si>
  <si>
    <t>ABDULLAH EYMEN KARMİL</t>
  </si>
  <si>
    <t>ORD</t>
  </si>
  <si>
    <t>ORDU GSİMSK</t>
  </si>
  <si>
    <t>ALP TUĞRA DURUKAN</t>
  </si>
  <si>
    <t>SNP</t>
  </si>
  <si>
    <t>DEMİR DEMİRCİ</t>
  </si>
  <si>
    <t>SARP ÇOLAK</t>
  </si>
  <si>
    <t>TRB</t>
  </si>
  <si>
    <t>ORTAHİSAR BLD. SPOR</t>
  </si>
  <si>
    <t>ALİ KESKİN</t>
  </si>
  <si>
    <t>DEMİR SERT</t>
  </si>
  <si>
    <t>DORUK SERT</t>
  </si>
  <si>
    <t>MUHAMMED EMİR ÖZEN</t>
  </si>
  <si>
    <t>YUSUF DURSUN KOCA</t>
  </si>
  <si>
    <t>MUHAMMED YASİR TORU</t>
  </si>
  <si>
    <t>BERA AKİF KALKAN</t>
  </si>
  <si>
    <t>BARIŞ ÇAKIR</t>
  </si>
  <si>
    <t xml:space="preserve">LÜLEBURGAZ ZİRVE SPOR </t>
  </si>
  <si>
    <t>ÖMER MALKUŞ</t>
  </si>
  <si>
    <t>DEVRİM ÖZTEKİN</t>
  </si>
  <si>
    <t>ARMANÇ RODİN ORAKÇI</t>
  </si>
  <si>
    <t>HKR</t>
  </si>
  <si>
    <t>HAKKARİ MTSK</t>
  </si>
  <si>
    <t>HAKKARİ</t>
  </si>
  <si>
    <t>SALİH BOZKIR</t>
  </si>
  <si>
    <t>YUSUF İSLAM ÇİFTÇİ</t>
  </si>
  <si>
    <t>HAKKARİ POLİS GÜCÜ</t>
  </si>
  <si>
    <t>OĞUZHAN ER</t>
  </si>
  <si>
    <t>EYMEN SAVCI</t>
  </si>
  <si>
    <t>ÇINAR AYDINLIK</t>
  </si>
  <si>
    <t>ZEKİ CİHAN KONUŞUM</t>
  </si>
  <si>
    <t>MUHAMMET SAİD OĞUZ</t>
  </si>
  <si>
    <t>ZAHİD EMİR TEMEL</t>
  </si>
  <si>
    <t>TAHİR EFE ŞAHİN</t>
  </si>
  <si>
    <t>AHMET ERDEM AYDIN</t>
  </si>
  <si>
    <t>MUHAMMED EMİN KARAKURT</t>
  </si>
  <si>
    <t>TAYİP YUSUF</t>
  </si>
  <si>
    <t>MUHAMMED YUSUF ÖZTEKİN</t>
  </si>
  <si>
    <t>ALİ DUMAN</t>
  </si>
  <si>
    <t>BARAN ERDEM</t>
  </si>
  <si>
    <t>AHMET EMİR KALKAN</t>
  </si>
  <si>
    <t>BERAT DAĞTEKİN</t>
  </si>
  <si>
    <t>MUHAMMED BELLO</t>
  </si>
  <si>
    <t>MRS</t>
  </si>
  <si>
    <t>MERSİN GHSK</t>
  </si>
  <si>
    <t>EYMEN BAŞAR</t>
  </si>
  <si>
    <t>MEHMET KARAVELİOĞLU</t>
  </si>
  <si>
    <t>FURKAN KONYALI</t>
  </si>
  <si>
    <t>KAYA TEMİR</t>
  </si>
  <si>
    <t>TUNAY DENİZ SAKINÇ</t>
  </si>
  <si>
    <t>GOKTUĞ BİÇER</t>
  </si>
  <si>
    <t>ALİ UYGAR YILDIRICI</t>
  </si>
  <si>
    <t>MERT EMİR YİĞİT</t>
  </si>
  <si>
    <t>SMS</t>
  </si>
  <si>
    <t>ÇARŞAMBA BLD. SPOR</t>
  </si>
  <si>
    <t>YAHYA FERZAN ALTUN</t>
  </si>
  <si>
    <t>ZEHRA ÖZBİLGİ</t>
  </si>
  <si>
    <t>ZEYNEP AKYÜZ</t>
  </si>
  <si>
    <t>BURSA B. ŞEH. BLD. SPOR</t>
  </si>
  <si>
    <t>ECRİN FİDAN</t>
  </si>
  <si>
    <t>ÖMÜR GÜVEN</t>
  </si>
  <si>
    <t>ADA GARİP</t>
  </si>
  <si>
    <t>İTÜ GVO SK</t>
  </si>
  <si>
    <t>KOCASİNAN BLD.SPOR</t>
  </si>
  <si>
    <t>ECRİN KAHRAMAN</t>
  </si>
  <si>
    <t>ÖZÜM MİRAY ÖZ</t>
  </si>
  <si>
    <t>ECE NAZ AÇIKGÖZ</t>
  </si>
  <si>
    <t>LÜLEBURGAZ ZİRVE SPOR</t>
  </si>
  <si>
    <t>ELİF İKRA ÇAKIR</t>
  </si>
  <si>
    <t>ELİF ALAGÖZ</t>
  </si>
  <si>
    <t>DEFNE ANIK</t>
  </si>
  <si>
    <t>MASAL ÇAYIR</t>
  </si>
  <si>
    <t>FİRDEVS NUR BİNGÖL</t>
  </si>
  <si>
    <t>AZRA USTA</t>
  </si>
  <si>
    <t>SEDEF YILDIRIM</t>
  </si>
  <si>
    <t>ADA KOCABAŞ</t>
  </si>
  <si>
    <t>ŞÜKRAN ERVA İNCİ</t>
  </si>
  <si>
    <t>NEHİR HASPOLATLI</t>
  </si>
  <si>
    <t>DOĞA KOCACENK</t>
  </si>
  <si>
    <t>NİSA GÜN</t>
  </si>
  <si>
    <t>SÜEDA SİVAS</t>
  </si>
  <si>
    <t>AYŞE YAREN KAŞKA</t>
  </si>
  <si>
    <t>ESLEM ÇAVŞAK</t>
  </si>
  <si>
    <t>DEFNE ZEYNEP KELES</t>
  </si>
  <si>
    <t>EBRAR TOZLU</t>
  </si>
  <si>
    <t>ASYA BOLAT</t>
  </si>
  <si>
    <t>IRMAK PİŞKİNOĞLU</t>
  </si>
  <si>
    <t>TALİA VURAL</t>
  </si>
  <si>
    <t>ÖYKÜ KUBİLAY</t>
  </si>
  <si>
    <t>ZELAL ÖZER</t>
  </si>
  <si>
    <t>BERİTAN ERSÖZ</t>
  </si>
  <si>
    <t>ARZU TEKİN</t>
  </si>
  <si>
    <t>ELİF GÜR</t>
  </si>
  <si>
    <t>CEREN BUDAK</t>
  </si>
  <si>
    <t>SELENNAZ EKER</t>
  </si>
  <si>
    <t>GİZEM ÇİĞİL</t>
  </si>
  <si>
    <t>AYÇA SU DÖŞ</t>
  </si>
  <si>
    <t>HÜMEYRA ULUÇ</t>
  </si>
  <si>
    <t>YAĞMUR ALPAR</t>
  </si>
  <si>
    <t>EDA ALAŞ</t>
  </si>
  <si>
    <t>MELİSA ALPAR</t>
  </si>
  <si>
    <t>SÜMEYYE DERYA KORKMAZ</t>
  </si>
  <si>
    <t>MERVE TUŞEK</t>
  </si>
  <si>
    <t>SİLVAN MTSK</t>
  </si>
  <si>
    <t>IRMAK BURAKMAK</t>
  </si>
  <si>
    <t>ŞAFAKTEPE</t>
  </si>
  <si>
    <t>NVŞ</t>
  </si>
  <si>
    <t>ELİF FATIMA DEMİRCİ</t>
  </si>
  <si>
    <t>ARMİN ŞEKER</t>
  </si>
  <si>
    <t>SPOR  İHTİSAS</t>
  </si>
  <si>
    <t>ELİF SU ERKOÇAK</t>
  </si>
  <si>
    <t>ARNİSA ŞEKER</t>
  </si>
  <si>
    <t>ZEYNEP POLAT</t>
  </si>
  <si>
    <t>ŞAHİNBEY BLD. GSK</t>
  </si>
  <si>
    <t>CEMRE İPEK YÜTÜK</t>
  </si>
  <si>
    <t>ESLEM BAYKUT</t>
  </si>
  <si>
    <t>İLKADIM BLD. SPOR</t>
  </si>
  <si>
    <t>BEREN NAZ ERGENÇ</t>
  </si>
  <si>
    <t>İsmail Eren ALICI Küçükler Ferdi-Takım Türkiye Şampiyonası   09-13 Nisan 2025 ÇORUM</t>
  </si>
  <si>
    <t>TASLAK PROGRAM</t>
  </si>
  <si>
    <t>Çarşamba</t>
  </si>
  <si>
    <t>SAAT</t>
  </si>
  <si>
    <t>09:20</t>
  </si>
  <si>
    <t xml:space="preserve">ÖN ELEME </t>
  </si>
  <si>
    <t>MAÇLARI</t>
  </si>
  <si>
    <t xml:space="preserve">16 </t>
  </si>
  <si>
    <t>MASA</t>
  </si>
  <si>
    <t>09:40</t>
  </si>
  <si>
    <t>8</t>
  </si>
  <si>
    <t>10:00</t>
  </si>
  <si>
    <t xml:space="preserve">ELEME </t>
  </si>
  <si>
    <t xml:space="preserve">1. TUR </t>
  </si>
  <si>
    <t>10:20</t>
  </si>
  <si>
    <t>10:40</t>
  </si>
  <si>
    <t>11:00</t>
  </si>
  <si>
    <t>11:20</t>
  </si>
  <si>
    <t>11:40</t>
  </si>
  <si>
    <t>13:00</t>
  </si>
  <si>
    <t xml:space="preserve">2. TUR </t>
  </si>
  <si>
    <t>16</t>
  </si>
  <si>
    <t>13:20</t>
  </si>
  <si>
    <t>13:40</t>
  </si>
  <si>
    <t>14:00</t>
  </si>
  <si>
    <t xml:space="preserve">3. TUR </t>
  </si>
  <si>
    <t>14:20</t>
  </si>
  <si>
    <t>14:40</t>
  </si>
  <si>
    <t>ANA TABLO</t>
  </si>
  <si>
    <t>15:00</t>
  </si>
  <si>
    <t>15:20</t>
  </si>
  <si>
    <t>15:40</t>
  </si>
  <si>
    <t>16:00</t>
  </si>
  <si>
    <t>16:20</t>
  </si>
  <si>
    <t>16:40</t>
  </si>
  <si>
    <t>17:00</t>
  </si>
  <si>
    <t>Perşembe</t>
  </si>
  <si>
    <t>09:00</t>
  </si>
  <si>
    <t>12</t>
  </si>
  <si>
    <t>09:30</t>
  </si>
  <si>
    <t xml:space="preserve">4. TUR </t>
  </si>
  <si>
    <t>4</t>
  </si>
  <si>
    <t>10:30</t>
  </si>
  <si>
    <t xml:space="preserve">5. TUR </t>
  </si>
  <si>
    <t>6</t>
  </si>
  <si>
    <t xml:space="preserve">6. TUR </t>
  </si>
  <si>
    <t>11:30</t>
  </si>
  <si>
    <t xml:space="preserve">7. TUR </t>
  </si>
  <si>
    <t>13:30</t>
  </si>
  <si>
    <t xml:space="preserve">8. TUR </t>
  </si>
  <si>
    <t>5</t>
  </si>
  <si>
    <t xml:space="preserve">9. TUR </t>
  </si>
  <si>
    <t>14:30</t>
  </si>
  <si>
    <t xml:space="preserve">10. TUR </t>
  </si>
  <si>
    <t xml:space="preserve">11. TUR </t>
  </si>
  <si>
    <t>15:30</t>
  </si>
  <si>
    <t>TEKLER ÖDÜL TÖRENİ</t>
  </si>
  <si>
    <t>17:20</t>
  </si>
  <si>
    <t>Cuma</t>
  </si>
  <si>
    <t>2</t>
  </si>
  <si>
    <t>FİNAL</t>
  </si>
  <si>
    <t>MAÇI</t>
  </si>
  <si>
    <t>1</t>
  </si>
  <si>
    <t xml:space="preserve">KARMA </t>
  </si>
  <si>
    <t>16:30</t>
  </si>
  <si>
    <t>ÇİFT VE KARMA ÖDÜL TÖRENİ</t>
  </si>
  <si>
    <t>Cumartesi</t>
  </si>
  <si>
    <t>ERKEK TAKIM</t>
  </si>
  <si>
    <t>ELEME GRUPLARI</t>
  </si>
  <si>
    <t>1. Tur</t>
  </si>
  <si>
    <t xml:space="preserve"> MAÇLARI</t>
  </si>
  <si>
    <t xml:space="preserve"> KIZ TAKIM</t>
  </si>
  <si>
    <t>2. Tur</t>
  </si>
  <si>
    <t>2 Tur</t>
  </si>
  <si>
    <t>3. Tur</t>
  </si>
  <si>
    <t>ERKEK TAKIM ANA TABLO</t>
  </si>
  <si>
    <t>1-8 SIRALAMA</t>
  </si>
  <si>
    <t>1. TUR</t>
  </si>
  <si>
    <t xml:space="preserve"> MAÇLAR</t>
  </si>
  <si>
    <t>9-16 SIRALAMA</t>
  </si>
  <si>
    <t xml:space="preserve"> KIZ TAKIM ANA TABLO</t>
  </si>
  <si>
    <t>Pazar</t>
  </si>
  <si>
    <t>TAKIM MAÇLARI ÖDÜL TÖRENİ</t>
  </si>
  <si>
    <t>ADANA GENÇLİK VE SPOR</t>
  </si>
  <si>
    <t>ÇİLTAR MTSK</t>
  </si>
  <si>
    <t xml:space="preserve">HÜSEYİN UTKU KIRBAÇ </t>
  </si>
  <si>
    <t>PENDİK BELEDİYE SPOR KULÜBÜ</t>
  </si>
  <si>
    <t xml:space="preserve">YUSUF EFE GÜL </t>
  </si>
  <si>
    <t>YUNUS BURAK SULAK</t>
  </si>
  <si>
    <t>AHMET İLKER AY</t>
  </si>
  <si>
    <t>İSMAİL TARHAN</t>
  </si>
  <si>
    <t xml:space="preserve">MERİT GRUP REAL MARDİN </t>
  </si>
  <si>
    <t xml:space="preserve">MARDİN </t>
  </si>
  <si>
    <t>İSHAK TARHAN</t>
  </si>
  <si>
    <t>M. BİLAL ARTUKOĞLU</t>
  </si>
  <si>
    <t>SUHEYB DOĞAN</t>
  </si>
  <si>
    <t>MEHMET TATAR</t>
  </si>
  <si>
    <t xml:space="preserve">VAN       </t>
  </si>
  <si>
    <t>YENİ ÖZVAN GENÇLİK SPOR</t>
  </si>
  <si>
    <t>ENSAR ERFİDAN</t>
  </si>
  <si>
    <t>NURULLAH ÖZCAN</t>
  </si>
  <si>
    <t>TAHA ÖMER ÖZKAN</t>
  </si>
  <si>
    <t>ÖMER KARABULUT</t>
  </si>
  <si>
    <t>EBUBEKİR YILMAZ</t>
  </si>
  <si>
    <t>EZGİ TUŞEK</t>
  </si>
  <si>
    <t>ASLI ATEŞ</t>
  </si>
  <si>
    <t>BERRA DEMİR</t>
  </si>
  <si>
    <t>ZEHRA NİL DEMİRCAN</t>
  </si>
  <si>
    <t>HAYRİYE EDA KOCADAŞ</t>
  </si>
  <si>
    <t>AHSEN BEYZA BENER</t>
  </si>
  <si>
    <t>ELİS ŞAHAN</t>
  </si>
  <si>
    <t>GÜLCE DEĞİŞLİ</t>
  </si>
  <si>
    <t>ELİF ASYA TAVAN</t>
  </si>
  <si>
    <t>LEYLANUR ATASEVER</t>
  </si>
  <si>
    <t>SARA AĞILDAY</t>
  </si>
  <si>
    <t>BERAY SENA ÇALIŞKAN</t>
  </si>
  <si>
    <t>12:00</t>
  </si>
  <si>
    <t>3</t>
  </si>
  <si>
    <t>MİRA DİNÇ</t>
  </si>
  <si>
    <t>ŞEKERSPOR 06</t>
  </si>
  <si>
    <t>DİLARA AYGÖRMEZ</t>
  </si>
  <si>
    <t>Kesin katılıma göre Program güncellenecektir.</t>
  </si>
  <si>
    <t>ÖZÜM ÖZEL</t>
  </si>
  <si>
    <t>LİVA ÇEVİK</t>
  </si>
  <si>
    <t>112</t>
  </si>
  <si>
    <t>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</si>
</sst>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##"/>
    <numFmt numFmtId="165" formatCode="[$-41F]General"/>
    <numFmt numFmtId="166" formatCode="#,##0.00[$YTL-41F];[Red]&quot;-&quot;#,##0.00[$YTL-41F]"/>
    <numFmt numFmtId="167" formatCode="0;\-0;;@"/>
    <numFmt numFmtId="168" formatCode="#,##0.0"/>
  </numFmts>
  <fonts count="1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name val="Arial"/>
      <family val="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i/>
      <u/>
      <sz val="9"/>
      <color rgb="FFFF0000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i/>
      <sz val="9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i/>
      <u/>
      <sz val="9"/>
      <color theme="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u/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Arial Narrow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name val="Calibri"/>
      <family val="2"/>
      <charset val="162"/>
    </font>
    <font>
      <sz val="11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b/>
      <sz val="9"/>
      <name val="Calibri"/>
      <family val="2"/>
      <charset val="162"/>
    </font>
    <font>
      <sz val="9"/>
      <color rgb="FFFF0000"/>
      <name val="Calibri"/>
      <family val="2"/>
      <charset val="16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162"/>
    </font>
    <font>
      <u/>
      <sz val="9"/>
      <color theme="1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u/>
      <sz val="11"/>
      <color indexed="12"/>
      <name val="Calibri"/>
      <family val="2"/>
      <charset val="162"/>
    </font>
    <font>
      <i/>
      <u/>
      <sz val="9"/>
      <color theme="0"/>
      <name val="Calibri"/>
      <family val="2"/>
      <charset val="162"/>
      <scheme val="minor"/>
    </font>
    <font>
      <i/>
      <sz val="9"/>
      <color theme="0"/>
      <name val="Calibri"/>
      <family val="2"/>
      <charset val="162"/>
      <scheme val="minor"/>
    </font>
    <font>
      <b/>
      <sz val="9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u/>
      <sz val="9"/>
      <color theme="0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i/>
      <u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scheme val="minor"/>
    </font>
    <font>
      <b/>
      <sz val="16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6">
    <xf numFmtId="0" fontId="0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66" fillId="0" borderId="0"/>
    <xf numFmtId="0" fontId="53" fillId="0" borderId="0"/>
    <xf numFmtId="0" fontId="50" fillId="0" borderId="0"/>
    <xf numFmtId="0" fontId="78" fillId="0" borderId="0" applyNumberFormat="0" applyFill="0" applyBorder="0" applyAlignment="0" applyProtection="0"/>
    <xf numFmtId="0" fontId="49" fillId="0" borderId="0"/>
    <xf numFmtId="0" fontId="48" fillId="0" borderId="0"/>
    <xf numFmtId="0" fontId="79" fillId="0" borderId="0"/>
    <xf numFmtId="165" fontId="81" fillId="0" borderId="0"/>
    <xf numFmtId="165" fontId="80" fillId="0" borderId="0"/>
    <xf numFmtId="0" fontId="82" fillId="0" borderId="0">
      <alignment horizontal="center"/>
    </xf>
    <xf numFmtId="0" fontId="82" fillId="0" borderId="0">
      <alignment horizontal="center" textRotation="90"/>
    </xf>
    <xf numFmtId="0" fontId="83" fillId="0" borderId="0"/>
    <xf numFmtId="166" fontId="83" fillId="0" borderId="0"/>
    <xf numFmtId="0" fontId="80" fillId="0" borderId="0"/>
    <xf numFmtId="0" fontId="84" fillId="0" borderId="0">
      <alignment vertical="center"/>
    </xf>
    <xf numFmtId="0" fontId="81" fillId="0" borderId="0">
      <protection locked="0"/>
    </xf>
    <xf numFmtId="0" fontId="47" fillId="0" borderId="0"/>
    <xf numFmtId="0" fontId="46" fillId="0" borderId="0"/>
    <xf numFmtId="0" fontId="45" fillId="0" borderId="0"/>
    <xf numFmtId="0" fontId="78" fillId="0" borderId="0" applyNumberFormat="0" applyFill="0" applyBorder="0" applyAlignment="0" applyProtection="0"/>
    <xf numFmtId="0" fontId="44" fillId="0" borderId="0"/>
    <xf numFmtId="0" fontId="43" fillId="0" borderId="0"/>
    <xf numFmtId="0" fontId="81" fillId="0" borderId="0">
      <alignment vertical="top"/>
      <protection locked="0"/>
    </xf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85" fillId="0" borderId="0">
      <alignment vertical="center"/>
    </xf>
    <xf numFmtId="0" fontId="86" fillId="0" borderId="0">
      <protection locked="0"/>
    </xf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89" fillId="0" borderId="0"/>
    <xf numFmtId="0" fontId="14" fillId="0" borderId="0"/>
    <xf numFmtId="0" fontId="13" fillId="0" borderId="0"/>
    <xf numFmtId="0" fontId="12" fillId="0" borderId="0"/>
    <xf numFmtId="0" fontId="88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00" fillId="0" borderId="0"/>
    <xf numFmtId="0" fontId="101" fillId="0" borderId="0" applyNumberFormat="0" applyFill="0" applyBorder="0" applyProtection="0"/>
  </cellStyleXfs>
  <cellXfs count="418">
    <xf numFmtId="0" fontId="0" fillId="0" borderId="0" xfId="0"/>
    <xf numFmtId="0" fontId="60" fillId="0" borderId="0" xfId="0" applyFont="1" applyAlignment="1">
      <alignment vertical="center"/>
    </xf>
    <xf numFmtId="0" fontId="58" fillId="2" borderId="0" xfId="0" applyFont="1" applyFill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9" fillId="0" borderId="0" xfId="0" applyFont="1" applyAlignment="1">
      <alignment horizontal="right"/>
    </xf>
    <xf numFmtId="0" fontId="54" fillId="0" borderId="0" xfId="0" applyFont="1"/>
    <xf numFmtId="0" fontId="55" fillId="0" borderId="0" xfId="0" applyFont="1" applyAlignment="1">
      <alignment horizontal="left"/>
    </xf>
    <xf numFmtId="49" fontId="69" fillId="0" borderId="0" xfId="0" applyNumberFormat="1" applyFont="1" applyAlignment="1">
      <alignment horizontal="right"/>
    </xf>
    <xf numFmtId="0" fontId="55" fillId="0" borderId="0" xfId="0" applyFont="1"/>
    <xf numFmtId="0" fontId="56" fillId="0" borderId="0" xfId="0" applyFont="1"/>
    <xf numFmtId="0" fontId="59" fillId="0" borderId="0" xfId="0" applyFont="1"/>
    <xf numFmtId="0" fontId="60" fillId="0" borderId="0" xfId="0" applyFont="1"/>
    <xf numFmtId="0" fontId="59" fillId="0" borderId="0" xfId="0" applyFont="1" applyAlignment="1">
      <alignment horizontal="left"/>
    </xf>
    <xf numFmtId="0" fontId="65" fillId="0" borderId="0" xfId="0" applyFont="1"/>
    <xf numFmtId="0" fontId="58" fillId="0" borderId="0" xfId="0" applyFont="1" applyAlignment="1">
      <alignment vertical="center"/>
    </xf>
    <xf numFmtId="0" fontId="59" fillId="2" borderId="0" xfId="0" applyFont="1" applyFill="1" applyAlignment="1">
      <alignment vertical="center"/>
    </xf>
    <xf numFmtId="0" fontId="59" fillId="0" borderId="0" xfId="0" applyFont="1" applyAlignment="1">
      <alignment vertical="center"/>
    </xf>
    <xf numFmtId="0" fontId="58" fillId="8" borderId="0" xfId="0" applyFont="1" applyFill="1" applyAlignment="1">
      <alignment horizontal="right" vertical="center"/>
    </xf>
    <xf numFmtId="0" fontId="60" fillId="0" borderId="0" xfId="0" applyFont="1" applyAlignment="1">
      <alignment horizontal="right" vertical="center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59" fillId="0" borderId="0" xfId="0" applyFont="1" applyAlignment="1">
      <alignment horizontal="center"/>
    </xf>
    <xf numFmtId="0" fontId="58" fillId="0" borderId="0" xfId="0" applyFont="1"/>
    <xf numFmtId="49" fontId="58" fillId="0" borderId="0" xfId="0" applyNumberFormat="1" applyFont="1" applyAlignment="1">
      <alignment horizontal="center" vertical="center"/>
    </xf>
    <xf numFmtId="0" fontId="59" fillId="8" borderId="0" xfId="0" applyFont="1" applyFill="1" applyAlignment="1">
      <alignment horizontal="center"/>
    </xf>
    <xf numFmtId="0" fontId="59" fillId="13" borderId="0" xfId="0" applyFont="1" applyFill="1"/>
    <xf numFmtId="0" fontId="59" fillId="13" borderId="0" xfId="0" applyFont="1" applyFill="1" applyAlignment="1">
      <alignment horizontal="center"/>
    </xf>
    <xf numFmtId="0" fontId="58" fillId="13" borderId="0" xfId="0" applyFont="1" applyFill="1" applyAlignment="1">
      <alignment horizontal="right"/>
    </xf>
    <xf numFmtId="0" fontId="58" fillId="13" borderId="0" xfId="0" applyFont="1" applyFill="1"/>
    <xf numFmtId="0" fontId="59" fillId="13" borderId="0" xfId="0" applyFont="1" applyFill="1" applyAlignment="1">
      <alignment horizontal="left"/>
    </xf>
    <xf numFmtId="0" fontId="59" fillId="10" borderId="0" xfId="0" applyFont="1" applyFill="1"/>
    <xf numFmtId="0" fontId="59" fillId="10" borderId="0" xfId="0" applyFont="1" applyFill="1" applyAlignment="1">
      <alignment horizontal="center"/>
    </xf>
    <xf numFmtId="0" fontId="58" fillId="10" borderId="0" xfId="0" applyFont="1" applyFill="1" applyAlignment="1">
      <alignment vertical="center"/>
    </xf>
    <xf numFmtId="0" fontId="59" fillId="14" borderId="0" xfId="0" applyFont="1" applyFill="1"/>
    <xf numFmtId="0" fontId="59" fillId="14" borderId="0" xfId="0" applyFont="1" applyFill="1" applyAlignment="1">
      <alignment horizontal="center"/>
    </xf>
    <xf numFmtId="0" fontId="58" fillId="14" borderId="0" xfId="0" applyFont="1" applyFill="1" applyAlignment="1">
      <alignment vertical="center"/>
    </xf>
    <xf numFmtId="0" fontId="65" fillId="0" borderId="0" xfId="0" applyFont="1" applyAlignment="1">
      <alignment horizontal="center"/>
    </xf>
    <xf numFmtId="0" fontId="62" fillId="2" borderId="0" xfId="0" applyFont="1" applyFill="1" applyAlignment="1">
      <alignment horizontal="center"/>
    </xf>
    <xf numFmtId="0" fontId="62" fillId="0" borderId="0" xfId="0" applyFont="1" applyAlignment="1">
      <alignment horizontal="center"/>
    </xf>
    <xf numFmtId="0" fontId="59" fillId="8" borderId="0" xfId="0" applyFont="1" applyFill="1"/>
    <xf numFmtId="164" fontId="69" fillId="2" borderId="0" xfId="0" applyNumberFormat="1" applyFont="1" applyFill="1" applyAlignment="1">
      <alignment horizontal="center"/>
    </xf>
    <xf numFmtId="0" fontId="69" fillId="2" borderId="0" xfId="0" applyFont="1" applyFill="1" applyAlignment="1">
      <alignment horizontal="left" wrapText="1"/>
    </xf>
    <xf numFmtId="0" fontId="69" fillId="2" borderId="0" xfId="0" applyFont="1" applyFill="1" applyAlignment="1">
      <alignment horizontal="center"/>
    </xf>
    <xf numFmtId="49" fontId="69" fillId="13" borderId="0" xfId="0" applyNumberFormat="1" applyFont="1" applyFill="1" applyAlignment="1">
      <alignment horizontal="right"/>
    </xf>
    <xf numFmtId="0" fontId="69" fillId="13" borderId="0" xfId="0" applyFont="1" applyFill="1" applyAlignment="1">
      <alignment horizontal="right"/>
    </xf>
    <xf numFmtId="49" fontId="69" fillId="15" borderId="0" xfId="0" applyNumberFormat="1" applyFont="1" applyFill="1" applyAlignment="1">
      <alignment horizontal="right"/>
    </xf>
    <xf numFmtId="0" fontId="69" fillId="15" borderId="0" xfId="0" applyFont="1" applyFill="1" applyAlignment="1">
      <alignment horizontal="right"/>
    </xf>
    <xf numFmtId="49" fontId="69" fillId="14" borderId="0" xfId="0" applyNumberFormat="1" applyFont="1" applyFill="1" applyAlignment="1">
      <alignment horizontal="right"/>
    </xf>
    <xf numFmtId="0" fontId="59" fillId="0" borderId="0" xfId="0" applyFont="1" applyAlignment="1">
      <alignment horizontal="right"/>
    </xf>
    <xf numFmtId="49" fontId="69" fillId="2" borderId="0" xfId="0" applyNumberFormat="1" applyFont="1" applyFill="1" applyAlignment="1">
      <alignment horizontal="left"/>
    </xf>
    <xf numFmtId="0" fontId="69" fillId="2" borderId="0" xfId="0" applyFont="1" applyFill="1"/>
    <xf numFmtId="0" fontId="55" fillId="13" borderId="0" xfId="0" applyFont="1" applyFill="1"/>
    <xf numFmtId="0" fontId="69" fillId="13" borderId="0" xfId="0" applyFont="1" applyFill="1"/>
    <xf numFmtId="0" fontId="55" fillId="15" borderId="0" xfId="0" applyFont="1" applyFill="1"/>
    <xf numFmtId="0" fontId="58" fillId="15" borderId="0" xfId="0" applyFont="1" applyFill="1"/>
    <xf numFmtId="0" fontId="69" fillId="15" borderId="0" xfId="0" applyFont="1" applyFill="1"/>
    <xf numFmtId="0" fontId="55" fillId="2" borderId="0" xfId="0" applyFont="1" applyFill="1"/>
    <xf numFmtId="0" fontId="55" fillId="14" borderId="0" xfId="0" applyFont="1" applyFill="1"/>
    <xf numFmtId="0" fontId="58" fillId="14" borderId="0" xfId="0" applyFont="1" applyFill="1"/>
    <xf numFmtId="0" fontId="72" fillId="0" borderId="0" xfId="0" applyFont="1"/>
    <xf numFmtId="0" fontId="59" fillId="2" borderId="0" xfId="0" applyFont="1" applyFill="1"/>
    <xf numFmtId="0" fontId="58" fillId="2" borderId="0" xfId="0" applyFont="1" applyFill="1"/>
    <xf numFmtId="0" fontId="62" fillId="13" borderId="0" xfId="0" applyFont="1" applyFill="1"/>
    <xf numFmtId="0" fontId="63" fillId="14" borderId="0" xfId="0" applyFont="1" applyFill="1"/>
    <xf numFmtId="0" fontId="58" fillId="5" borderId="0" xfId="0" applyFont="1" applyFill="1" applyAlignment="1">
      <alignment vertical="center"/>
    </xf>
    <xf numFmtId="0" fontId="59" fillId="5" borderId="0" xfId="0" applyFont="1" applyFill="1"/>
    <xf numFmtId="0" fontId="59" fillId="5" borderId="0" xfId="0" applyFont="1" applyFill="1" applyAlignment="1">
      <alignment horizontal="center"/>
    </xf>
    <xf numFmtId="164" fontId="69" fillId="3" borderId="0" xfId="0" applyNumberFormat="1" applyFont="1" applyFill="1" applyAlignment="1">
      <alignment horizontal="center"/>
    </xf>
    <xf numFmtId="49" fontId="69" fillId="3" borderId="0" xfId="0" applyNumberFormat="1" applyFont="1" applyFill="1" applyAlignment="1">
      <alignment horizontal="left"/>
    </xf>
    <xf numFmtId="0" fontId="69" fillId="3" borderId="0" xfId="0" applyFont="1" applyFill="1"/>
    <xf numFmtId="0" fontId="69" fillId="3" borderId="0" xfId="0" applyFont="1" applyFill="1" applyAlignment="1">
      <alignment horizontal="left" wrapText="1"/>
    </xf>
    <xf numFmtId="0" fontId="69" fillId="3" borderId="0" xfId="0" applyFont="1" applyFill="1" applyAlignment="1">
      <alignment horizontal="center"/>
    </xf>
    <xf numFmtId="1" fontId="62" fillId="2" borderId="0" xfId="3" applyNumberFormat="1" applyFont="1" applyFill="1" applyAlignment="1">
      <alignment horizontal="right" vertical="center"/>
    </xf>
    <xf numFmtId="0" fontId="75" fillId="0" borderId="0" xfId="0" applyFont="1" applyAlignment="1">
      <alignment wrapText="1"/>
    </xf>
    <xf numFmtId="0" fontId="73" fillId="0" borderId="0" xfId="0" applyFont="1" applyAlignment="1">
      <alignment wrapText="1"/>
    </xf>
    <xf numFmtId="1" fontId="71" fillId="2" borderId="0" xfId="0" applyNumberFormat="1" applyFont="1" applyFill="1" applyAlignment="1">
      <alignment horizontal="right" wrapText="1"/>
    </xf>
    <xf numFmtId="1" fontId="58" fillId="0" borderId="0" xfId="0" applyNumberFormat="1" applyFont="1" applyAlignment="1">
      <alignment horizontal="right"/>
    </xf>
    <xf numFmtId="167" fontId="54" fillId="0" borderId="0" xfId="0" applyNumberFormat="1" applyFont="1" applyAlignment="1">
      <alignment vertical="center"/>
    </xf>
    <xf numFmtId="167" fontId="54" fillId="0" borderId="0" xfId="0" quotePrefix="1" applyNumberFormat="1" applyFont="1" applyAlignment="1">
      <alignment vertical="center"/>
    </xf>
    <xf numFmtId="1" fontId="54" fillId="0" borderId="0" xfId="0" applyNumberFormat="1" applyFont="1"/>
    <xf numFmtId="0" fontId="55" fillId="0" borderId="0" xfId="0" applyFont="1" applyProtection="1">
      <protection locked="0"/>
    </xf>
    <xf numFmtId="1" fontId="62" fillId="0" borderId="0" xfId="0" applyNumberFormat="1" applyFont="1" applyAlignment="1">
      <alignment horizontal="center"/>
    </xf>
    <xf numFmtId="167" fontId="60" fillId="0" borderId="0" xfId="0" applyNumberFormat="1" applyFont="1" applyAlignment="1">
      <alignment vertical="center"/>
    </xf>
    <xf numFmtId="167" fontId="60" fillId="0" borderId="0" xfId="0" quotePrefix="1" applyNumberFormat="1" applyFont="1" applyAlignment="1">
      <alignment vertical="center"/>
    </xf>
    <xf numFmtId="168" fontId="60" fillId="0" borderId="0" xfId="0" applyNumberFormat="1" applyFont="1"/>
    <xf numFmtId="0" fontId="54" fillId="0" borderId="0" xfId="0" applyFont="1" applyAlignment="1">
      <alignment vertical="center"/>
    </xf>
    <xf numFmtId="0" fontId="55" fillId="0" borderId="0" xfId="0" applyFont="1" applyAlignment="1">
      <alignment horizontal="center"/>
    </xf>
    <xf numFmtId="0" fontId="87" fillId="0" borderId="0" xfId="0" applyFont="1"/>
    <xf numFmtId="0" fontId="87" fillId="0" borderId="0" xfId="0" applyFont="1" applyAlignment="1">
      <alignment horizontal="right"/>
    </xf>
    <xf numFmtId="0" fontId="74" fillId="0" borderId="0" xfId="6" applyFont="1" applyAlignment="1">
      <alignment horizontal="right"/>
    </xf>
    <xf numFmtId="0" fontId="55" fillId="0" borderId="0" xfId="0" applyFont="1" applyAlignment="1">
      <alignment vertical="center"/>
    </xf>
    <xf numFmtId="49" fontId="55" fillId="0" borderId="0" xfId="0" applyNumberFormat="1" applyFont="1"/>
    <xf numFmtId="0" fontId="69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73" fillId="2" borderId="0" xfId="0" applyFont="1" applyFill="1" applyAlignment="1">
      <alignment vertical="center"/>
    </xf>
    <xf numFmtId="0" fontId="54" fillId="0" borderId="0" xfId="0" applyFont="1" applyAlignment="1">
      <alignment horizontal="left" vertical="center"/>
    </xf>
    <xf numFmtId="49" fontId="58" fillId="0" borderId="0" xfId="0" applyNumberFormat="1" applyFont="1" applyAlignment="1">
      <alignment horizontal="right"/>
    </xf>
    <xf numFmtId="0" fontId="56" fillId="11" borderId="0" xfId="0" applyFont="1" applyFill="1"/>
    <xf numFmtId="0" fontId="55" fillId="2" borderId="0" xfId="0" applyFont="1" applyFill="1" applyAlignment="1">
      <alignment vertical="center"/>
    </xf>
    <xf numFmtId="0" fontId="69" fillId="0" borderId="0" xfId="0" applyFont="1" applyAlignment="1">
      <alignment vertical="center"/>
    </xf>
    <xf numFmtId="1" fontId="72" fillId="2" borderId="0" xfId="3" applyNumberFormat="1" applyFont="1" applyFill="1" applyAlignment="1">
      <alignment horizontal="center" vertical="center"/>
    </xf>
    <xf numFmtId="0" fontId="69" fillId="8" borderId="0" xfId="0" applyFont="1" applyFill="1" applyAlignment="1">
      <alignment horizontal="right" vertical="center"/>
    </xf>
    <xf numFmtId="1" fontId="72" fillId="4" borderId="0" xfId="3" applyNumberFormat="1" applyFont="1" applyFill="1" applyAlignment="1">
      <alignment horizontal="right" vertical="center"/>
    </xf>
    <xf numFmtId="1" fontId="91" fillId="0" borderId="0" xfId="0" applyNumberFormat="1" applyFont="1" applyAlignment="1">
      <alignment horizontal="right" vertical="center"/>
    </xf>
    <xf numFmtId="0" fontId="60" fillId="0" borderId="0" xfId="0" applyFont="1" applyAlignment="1">
      <alignment horizontal="left"/>
    </xf>
    <xf numFmtId="0" fontId="56" fillId="0" borderId="0" xfId="0" applyFont="1" applyAlignment="1">
      <alignment horizontal="right" vertical="center"/>
    </xf>
    <xf numFmtId="0" fontId="59" fillId="0" borderId="0" xfId="0" applyFont="1" applyProtection="1">
      <protection locked="0"/>
    </xf>
    <xf numFmtId="0" fontId="55" fillId="2" borderId="0" xfId="0" applyFont="1" applyFill="1" applyAlignment="1">
      <alignment horizontal="center"/>
    </xf>
    <xf numFmtId="1" fontId="58" fillId="6" borderId="0" xfId="0" applyNumberFormat="1" applyFont="1" applyFill="1" applyAlignment="1">
      <alignment horizontal="center"/>
    </xf>
    <xf numFmtId="0" fontId="59" fillId="2" borderId="0" xfId="0" applyFont="1" applyFill="1" applyAlignment="1">
      <alignment horizontal="center"/>
    </xf>
    <xf numFmtId="1" fontId="58" fillId="10" borderId="0" xfId="0" applyNumberFormat="1" applyFont="1" applyFill="1" applyAlignment="1">
      <alignment horizontal="center"/>
    </xf>
    <xf numFmtId="0" fontId="59" fillId="6" borderId="0" xfId="0" applyFont="1" applyFill="1" applyAlignment="1">
      <alignment horizontal="left"/>
    </xf>
    <xf numFmtId="1" fontId="60" fillId="2" borderId="0" xfId="0" applyNumberFormat="1" applyFont="1" applyFill="1" applyAlignment="1">
      <alignment horizontal="center"/>
    </xf>
    <xf numFmtId="1" fontId="65" fillId="7" borderId="0" xfId="0" applyNumberFormat="1" applyFont="1" applyFill="1"/>
    <xf numFmtId="0" fontId="65" fillId="7" borderId="0" xfId="0" applyFont="1" applyFill="1" applyAlignment="1">
      <alignment horizontal="center"/>
    </xf>
    <xf numFmtId="1" fontId="65" fillId="7" borderId="0" xfId="0" applyNumberFormat="1" applyFont="1" applyFill="1" applyAlignment="1">
      <alignment horizontal="center"/>
    </xf>
    <xf numFmtId="0" fontId="58" fillId="7" borderId="0" xfId="0" applyFont="1" applyFill="1" applyAlignment="1">
      <alignment horizontal="center"/>
    </xf>
    <xf numFmtId="1" fontId="60" fillId="0" borderId="0" xfId="0" applyNumberFormat="1" applyFont="1"/>
    <xf numFmtId="1" fontId="59" fillId="0" borderId="0" xfId="0" applyNumberFormat="1" applyFont="1" applyAlignment="1">
      <alignment horizontal="center"/>
    </xf>
    <xf numFmtId="1" fontId="58" fillId="0" borderId="0" xfId="0" applyNumberFormat="1" applyFont="1" applyAlignment="1">
      <alignment horizontal="center"/>
    </xf>
    <xf numFmtId="1" fontId="60" fillId="0" borderId="0" xfId="0" applyNumberFormat="1" applyFont="1" applyAlignment="1">
      <alignment horizontal="center"/>
    </xf>
    <xf numFmtId="1" fontId="69" fillId="6" borderId="0" xfId="0" applyNumberFormat="1" applyFont="1" applyFill="1" applyAlignment="1">
      <alignment horizontal="center"/>
    </xf>
    <xf numFmtId="0" fontId="54" fillId="0" borderId="0" xfId="0" applyFont="1" applyAlignment="1">
      <alignment horizontal="center"/>
    </xf>
    <xf numFmtId="0" fontId="54" fillId="2" borderId="0" xfId="0" applyFont="1" applyFill="1" applyAlignment="1">
      <alignment horizontal="center"/>
    </xf>
    <xf numFmtId="1" fontId="56" fillId="7" borderId="0" xfId="0" applyNumberFormat="1" applyFont="1" applyFill="1"/>
    <xf numFmtId="0" fontId="56" fillId="7" borderId="0" xfId="0" applyFont="1" applyFill="1" applyAlignment="1">
      <alignment horizontal="center"/>
    </xf>
    <xf numFmtId="1" fontId="54" fillId="2" borderId="0" xfId="0" applyNumberFormat="1" applyFont="1" applyFill="1" applyAlignment="1">
      <alignment horizontal="center"/>
    </xf>
    <xf numFmtId="0" fontId="56" fillId="0" borderId="0" xfId="0" applyFont="1" applyAlignment="1">
      <alignment horizontal="center"/>
    </xf>
    <xf numFmtId="1" fontId="56" fillId="7" borderId="0" xfId="0" applyNumberFormat="1" applyFont="1" applyFill="1" applyAlignment="1">
      <alignment horizontal="center"/>
    </xf>
    <xf numFmtId="1" fontId="54" fillId="0" borderId="0" xfId="0" applyNumberFormat="1" applyFont="1" applyAlignment="1">
      <alignment horizontal="center"/>
    </xf>
    <xf numFmtId="0" fontId="69" fillId="7" borderId="0" xfId="0" applyFont="1" applyFill="1" applyAlignment="1">
      <alignment horizontal="center"/>
    </xf>
    <xf numFmtId="1" fontId="69" fillId="10" borderId="0" xfId="0" applyNumberFormat="1" applyFont="1" applyFill="1" applyAlignment="1">
      <alignment horizontal="center"/>
    </xf>
    <xf numFmtId="0" fontId="67" fillId="2" borderId="0" xfId="0" applyFont="1" applyFill="1" applyAlignment="1">
      <alignment wrapText="1"/>
    </xf>
    <xf numFmtId="0" fontId="61" fillId="2" borderId="0" xfId="0" applyFont="1" applyFill="1" applyAlignment="1">
      <alignment wrapText="1"/>
    </xf>
    <xf numFmtId="0" fontId="59" fillId="0" borderId="0" xfId="0" applyFont="1" applyAlignment="1">
      <alignment horizontal="left" vertical="center"/>
    </xf>
    <xf numFmtId="0" fontId="59" fillId="16" borderId="0" xfId="0" applyFont="1" applyFill="1" applyAlignment="1">
      <alignment horizontal="left"/>
    </xf>
    <xf numFmtId="0" fontId="58" fillId="0" borderId="0" xfId="0" applyFont="1" applyFill="1" applyAlignment="1">
      <alignment horizontal="center"/>
    </xf>
    <xf numFmtId="0" fontId="69" fillId="0" borderId="0" xfId="0" applyFont="1" applyFill="1" applyAlignment="1">
      <alignment horizontal="center"/>
    </xf>
    <xf numFmtId="0" fontId="69" fillId="0" borderId="0" xfId="0" applyFont="1" applyFill="1" applyAlignment="1">
      <alignment horizontal="left"/>
    </xf>
    <xf numFmtId="0" fontId="55" fillId="0" borderId="0" xfId="0" applyFont="1" applyFill="1" applyAlignment="1">
      <alignment horizontal="left"/>
    </xf>
    <xf numFmtId="0" fontId="59" fillId="0" borderId="0" xfId="0" applyFont="1" applyFill="1" applyAlignment="1">
      <alignment horizontal="left"/>
    </xf>
    <xf numFmtId="0" fontId="55" fillId="0" borderId="0" xfId="0" applyFont="1" applyFill="1" applyAlignment="1">
      <alignment horizontal="center"/>
    </xf>
    <xf numFmtId="0" fontId="55" fillId="0" borderId="0" xfId="0" applyFont="1" applyFill="1"/>
    <xf numFmtId="0" fontId="59" fillId="0" borderId="0" xfId="0" applyFont="1" applyFill="1"/>
    <xf numFmtId="0" fontId="69" fillId="0" borderId="0" xfId="0" applyFont="1" applyFill="1"/>
    <xf numFmtId="1" fontId="69" fillId="0" borderId="0" xfId="0" applyNumberFormat="1" applyFont="1" applyAlignment="1">
      <alignment horizontal="center"/>
    </xf>
    <xf numFmtId="1" fontId="55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right"/>
    </xf>
    <xf numFmtId="0" fontId="52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164" fontId="69" fillId="0" borderId="0" xfId="0" applyNumberFormat="1" applyFont="1" applyAlignment="1">
      <alignment horizontal="center"/>
    </xf>
    <xf numFmtId="164" fontId="69" fillId="0" borderId="0" xfId="0" applyNumberFormat="1" applyFont="1"/>
    <xf numFmtId="0" fontId="69" fillId="17" borderId="0" xfId="0" applyFont="1" applyFill="1" applyAlignment="1">
      <alignment horizontal="left"/>
    </xf>
    <xf numFmtId="49" fontId="55" fillId="17" borderId="0" xfId="0" applyNumberFormat="1" applyFont="1" applyFill="1"/>
    <xf numFmtId="0" fontId="52" fillId="0" borderId="0" xfId="0" applyFont="1"/>
    <xf numFmtId="0" fontId="51" fillId="0" borderId="0" xfId="0" applyFont="1"/>
    <xf numFmtId="164" fontId="58" fillId="0" borderId="0" xfId="0" applyNumberFormat="1" applyFont="1" applyAlignment="1">
      <alignment horizontal="center"/>
    </xf>
    <xf numFmtId="0" fontId="58" fillId="0" borderId="0" xfId="0" applyFont="1" applyAlignment="1">
      <alignment horizontal="right"/>
    </xf>
    <xf numFmtId="164" fontId="58" fillId="9" borderId="0" xfId="0" applyNumberFormat="1" applyFont="1" applyFill="1" applyAlignment="1">
      <alignment horizontal="center"/>
    </xf>
    <xf numFmtId="0" fontId="58" fillId="12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left" vertical="center"/>
    </xf>
    <xf numFmtId="0" fontId="65" fillId="0" borderId="0" xfId="0" applyFont="1" applyAlignment="1">
      <alignment horizontal="right"/>
    </xf>
    <xf numFmtId="164" fontId="58" fillId="0" borderId="0" xfId="0" applyNumberFormat="1" applyFont="1"/>
    <xf numFmtId="49" fontId="55" fillId="0" borderId="0" xfId="0" applyNumberFormat="1" applyFont="1" applyFill="1"/>
    <xf numFmtId="0" fontId="72" fillId="0" borderId="0" xfId="0" applyFont="1" applyFill="1"/>
    <xf numFmtId="0" fontId="0" fillId="0" borderId="0" xfId="0" applyAlignment="1">
      <alignment vertical="center"/>
    </xf>
    <xf numFmtId="0" fontId="69" fillId="11" borderId="0" xfId="5" applyFont="1" applyFill="1" applyBorder="1" applyAlignment="1" applyProtection="1">
      <alignment horizontal="left"/>
      <protection hidden="1"/>
    </xf>
    <xf numFmtId="0" fontId="58" fillId="0" borderId="0" xfId="0" applyFont="1" applyAlignment="1">
      <alignment horizontal="center"/>
    </xf>
    <xf numFmtId="0" fontId="55" fillId="6" borderId="0" xfId="0" applyFont="1" applyFill="1" applyAlignment="1">
      <alignment horizontal="left"/>
    </xf>
    <xf numFmtId="0" fontId="69" fillId="6" borderId="0" xfId="0" applyFont="1" applyFill="1"/>
    <xf numFmtId="0" fontId="58" fillId="6" borderId="0" xfId="0" applyFont="1" applyFill="1"/>
    <xf numFmtId="1" fontId="91" fillId="0" borderId="0" xfId="0" applyNumberFormat="1" applyFont="1" applyFill="1" applyAlignment="1">
      <alignment horizontal="center" vertical="center"/>
    </xf>
    <xf numFmtId="1" fontId="63" fillId="0" borderId="0" xfId="0" applyNumberFormat="1" applyFont="1" applyFill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5" fillId="2" borderId="0" xfId="0" applyFont="1" applyFill="1" applyAlignment="1">
      <alignment horizontal="center"/>
    </xf>
    <xf numFmtId="1" fontId="65" fillId="2" borderId="0" xfId="0" applyNumberFormat="1" applyFont="1" applyFill="1"/>
    <xf numFmtId="1" fontId="65" fillId="2" borderId="0" xfId="0" applyNumberFormat="1" applyFont="1" applyFill="1" applyAlignment="1">
      <alignment horizontal="center"/>
    </xf>
    <xf numFmtId="1" fontId="69" fillId="0" borderId="0" xfId="0" applyNumberFormat="1" applyFont="1" applyFill="1" applyAlignment="1">
      <alignment horizontal="center"/>
    </xf>
    <xf numFmtId="0" fontId="58" fillId="0" borderId="0" xfId="0" applyFont="1" applyFill="1"/>
    <xf numFmtId="0" fontId="55" fillId="6" borderId="0" xfId="0" applyFont="1" applyFill="1" applyAlignment="1">
      <alignment horizontal="center"/>
    </xf>
    <xf numFmtId="0" fontId="70" fillId="0" borderId="0" xfId="0" applyFont="1" applyAlignment="1">
      <alignment horizontal="right" wrapText="1"/>
    </xf>
    <xf numFmtId="0" fontId="67" fillId="0" borderId="0" xfId="0" applyFont="1" applyAlignment="1">
      <alignment wrapText="1"/>
    </xf>
    <xf numFmtId="0" fontId="67" fillId="2" borderId="0" xfId="0" applyFont="1" applyFill="1" applyAlignment="1">
      <alignment horizontal="center" wrapText="1"/>
    </xf>
    <xf numFmtId="0" fontId="54" fillId="0" borderId="0" xfId="0" applyFont="1" applyAlignment="1">
      <alignment horizontal="right"/>
    </xf>
    <xf numFmtId="0" fontId="73" fillId="2" borderId="0" xfId="0" applyFont="1" applyFill="1" applyAlignment="1">
      <alignment wrapText="1"/>
    </xf>
    <xf numFmtId="0" fontId="73" fillId="2" borderId="0" xfId="0" applyFont="1" applyFill="1" applyAlignment="1">
      <alignment horizontal="left" wrapText="1"/>
    </xf>
    <xf numFmtId="0" fontId="61" fillId="0" borderId="0" xfId="0" applyFont="1" applyAlignment="1">
      <alignment wrapText="1"/>
    </xf>
    <xf numFmtId="1" fontId="65" fillId="2" borderId="0" xfId="0" applyNumberFormat="1" applyFont="1" applyFill="1" applyAlignment="1">
      <alignment horizontal="right"/>
    </xf>
    <xf numFmtId="0" fontId="87" fillId="0" borderId="0" xfId="0" applyFont="1" applyAlignment="1">
      <alignment vertical="center"/>
    </xf>
    <xf numFmtId="0" fontId="87" fillId="0" borderId="0" xfId="0" applyFont="1" applyAlignment="1">
      <alignment horizontal="left" vertical="center"/>
    </xf>
    <xf numFmtId="0" fontId="60" fillId="0" borderId="0" xfId="0" applyFont="1" applyAlignment="1">
      <alignment horizontal="right"/>
    </xf>
    <xf numFmtId="0" fontId="58" fillId="0" borderId="0" xfId="0" applyFont="1" applyAlignment="1">
      <alignment horizontal="center" vertical="center"/>
    </xf>
    <xf numFmtId="0" fontId="69" fillId="6" borderId="0" xfId="0" applyFont="1" applyFill="1" applyAlignment="1">
      <alignment horizontal="center"/>
    </xf>
    <xf numFmtId="0" fontId="69" fillId="16" borderId="0" xfId="0" applyFont="1" applyFill="1"/>
    <xf numFmtId="0" fontId="55" fillId="16" borderId="0" xfId="0" applyFont="1" applyFill="1" applyAlignment="1">
      <alignment horizontal="left"/>
    </xf>
    <xf numFmtId="0" fontId="69" fillId="16" borderId="0" xfId="0" applyFont="1" applyFill="1" applyAlignment="1">
      <alignment horizontal="center"/>
    </xf>
    <xf numFmtId="0" fontId="55" fillId="16" borderId="0" xfId="0" applyFont="1" applyFill="1" applyAlignment="1">
      <alignment horizontal="center"/>
    </xf>
    <xf numFmtId="0" fontId="69" fillId="5" borderId="0" xfId="0" applyFont="1" applyFill="1"/>
    <xf numFmtId="0" fontId="55" fillId="5" borderId="0" xfId="0" applyFont="1" applyFill="1" applyAlignment="1">
      <alignment horizontal="left"/>
    </xf>
    <xf numFmtId="0" fontId="69" fillId="5" borderId="0" xfId="0" applyFont="1" applyFill="1" applyAlignment="1">
      <alignment horizontal="center"/>
    </xf>
    <xf numFmtId="0" fontId="55" fillId="5" borderId="0" xfId="0" applyFont="1" applyFill="1" applyAlignment="1">
      <alignment horizontal="center"/>
    </xf>
    <xf numFmtId="0" fontId="69" fillId="7" borderId="0" xfId="0" applyFont="1" applyFill="1"/>
    <xf numFmtId="0" fontId="55" fillId="7" borderId="0" xfId="0" applyFont="1" applyFill="1" applyAlignment="1">
      <alignment horizontal="left"/>
    </xf>
    <xf numFmtId="0" fontId="55" fillId="7" borderId="0" xfId="0" applyFont="1" applyFill="1" applyAlignment="1">
      <alignment horizontal="center"/>
    </xf>
    <xf numFmtId="49" fontId="70" fillId="2" borderId="0" xfId="0" applyNumberFormat="1" applyFont="1" applyFill="1" applyAlignment="1">
      <alignment horizontal="left"/>
    </xf>
    <xf numFmtId="0" fontId="70" fillId="2" borderId="0" xfId="0" applyFont="1" applyFill="1"/>
    <xf numFmtId="0" fontId="70" fillId="2" borderId="0" xfId="0" applyFont="1" applyFill="1" applyAlignment="1">
      <alignment horizontal="center" wrapText="1"/>
    </xf>
    <xf numFmtId="0" fontId="70" fillId="2" borderId="0" xfId="0" applyFont="1" applyFill="1" applyAlignment="1">
      <alignment horizontal="center"/>
    </xf>
    <xf numFmtId="0" fontId="65" fillId="0" borderId="1" xfId="0" applyFont="1" applyBorder="1"/>
    <xf numFmtId="0" fontId="58" fillId="6" borderId="0" xfId="0" applyFont="1" applyFill="1" applyAlignment="1">
      <alignment horizontal="center"/>
    </xf>
    <xf numFmtId="0" fontId="65" fillId="0" borderId="1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0" xfId="0" applyFont="1" applyAlignment="1">
      <alignment horizontal="right"/>
    </xf>
    <xf numFmtId="0" fontId="64" fillId="0" borderId="0" xfId="0" applyFont="1" applyAlignment="1">
      <alignment horizontal="left"/>
    </xf>
    <xf numFmtId="0" fontId="96" fillId="0" borderId="0" xfId="0" applyFont="1" applyAlignment="1">
      <alignment horizontal="center"/>
    </xf>
    <xf numFmtId="0" fontId="64" fillId="0" borderId="0" xfId="0" applyFont="1"/>
    <xf numFmtId="0" fontId="96" fillId="0" borderId="0" xfId="0" applyFont="1"/>
    <xf numFmtId="0" fontId="59" fillId="6" borderId="0" xfId="0" applyFont="1" applyFill="1"/>
    <xf numFmtId="0" fontId="59" fillId="6" borderId="0" xfId="0" applyFont="1" applyFill="1" applyAlignment="1">
      <alignment horizontal="center"/>
    </xf>
    <xf numFmtId="0" fontId="58" fillId="16" borderId="0" xfId="0" applyFont="1" applyFill="1"/>
    <xf numFmtId="0" fontId="58" fillId="16" borderId="0" xfId="0" applyFont="1" applyFill="1" applyAlignment="1">
      <alignment horizontal="center"/>
    </xf>
    <xf numFmtId="0" fontId="59" fillId="16" borderId="0" xfId="0" applyFont="1" applyFill="1" applyAlignment="1">
      <alignment horizontal="center"/>
    </xf>
    <xf numFmtId="0" fontId="58" fillId="5" borderId="0" xfId="0" applyFont="1" applyFill="1"/>
    <xf numFmtId="0" fontId="59" fillId="5" borderId="0" xfId="0" applyFont="1" applyFill="1" applyAlignment="1">
      <alignment horizontal="left"/>
    </xf>
    <xf numFmtId="0" fontId="58" fillId="5" borderId="0" xfId="0" applyFont="1" applyFill="1" applyAlignment="1">
      <alignment horizontal="center"/>
    </xf>
    <xf numFmtId="0" fontId="58" fillId="7" borderId="0" xfId="0" applyFont="1" applyFill="1"/>
    <xf numFmtId="0" fontId="59" fillId="7" borderId="0" xfId="0" applyFont="1" applyFill="1" applyAlignment="1">
      <alignment horizontal="left"/>
    </xf>
    <xf numFmtId="0" fontId="59" fillId="7" borderId="0" xfId="0" applyFont="1" applyFill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64" fillId="0" borderId="0" xfId="0" applyFont="1" applyFill="1" applyAlignment="1">
      <alignment horizontal="center"/>
    </xf>
    <xf numFmtId="0" fontId="97" fillId="0" borderId="1" xfId="0" applyFont="1" applyBorder="1"/>
    <xf numFmtId="0" fontId="97" fillId="0" borderId="1" xfId="0" applyFont="1" applyBorder="1" applyAlignment="1">
      <alignment horizontal="center"/>
    </xf>
    <xf numFmtId="0" fontId="98" fillId="0" borderId="0" xfId="0" applyFont="1" applyAlignment="1">
      <alignment horizontal="right"/>
    </xf>
    <xf numFmtId="0" fontId="98" fillId="0" borderId="1" xfId="0" applyFont="1" applyBorder="1"/>
    <xf numFmtId="0" fontId="58" fillId="11" borderId="0" xfId="5" applyFont="1" applyFill="1" applyBorder="1" applyAlignment="1" applyProtection="1">
      <alignment horizontal="left"/>
      <protection hidden="1"/>
    </xf>
    <xf numFmtId="0" fontId="65" fillId="11" borderId="0" xfId="0" applyFont="1" applyFill="1"/>
    <xf numFmtId="0" fontId="99" fillId="0" borderId="0" xfId="0" applyFont="1"/>
    <xf numFmtId="0" fontId="58" fillId="12" borderId="0" xfId="0" applyFont="1" applyFill="1" applyAlignment="1">
      <alignment vertical="center"/>
    </xf>
    <xf numFmtId="0" fontId="59" fillId="16" borderId="0" xfId="0" applyFont="1" applyFill="1" applyAlignment="1"/>
    <xf numFmtId="0" fontId="59" fillId="7" borderId="0" xfId="0" applyFont="1" applyFill="1" applyAlignment="1"/>
    <xf numFmtId="0" fontId="59" fillId="5" borderId="0" xfId="0" applyFont="1" applyFill="1" applyAlignment="1"/>
    <xf numFmtId="0" fontId="65" fillId="0" borderId="0" xfId="0" applyFont="1" applyAlignment="1"/>
    <xf numFmtId="0" fontId="59" fillId="0" borderId="0" xfId="0" applyFont="1" applyAlignment="1"/>
    <xf numFmtId="0" fontId="65" fillId="0" borderId="0" xfId="0" applyFont="1" applyAlignment="1">
      <alignment vertical="center"/>
    </xf>
    <xf numFmtId="0" fontId="69" fillId="11" borderId="0" xfId="0" applyFont="1" applyFill="1"/>
    <xf numFmtId="164" fontId="71" fillId="2" borderId="0" xfId="0" applyNumberFormat="1" applyFont="1" applyFill="1" applyAlignment="1">
      <alignment horizontal="center"/>
    </xf>
    <xf numFmtId="0" fontId="54" fillId="11" borderId="0" xfId="0" applyFont="1" applyFill="1" applyAlignment="1">
      <alignment horizontal="center"/>
    </xf>
    <xf numFmtId="0" fontId="55" fillId="11" borderId="0" xfId="0" applyFont="1" applyFill="1" applyAlignment="1">
      <alignment horizontal="center" vertical="center"/>
    </xf>
    <xf numFmtId="0" fontId="60" fillId="11" borderId="0" xfId="0" applyFont="1" applyFill="1"/>
    <xf numFmtId="0" fontId="59" fillId="11" borderId="0" xfId="0" applyFont="1" applyFill="1"/>
    <xf numFmtId="0" fontId="58" fillId="0" borderId="0" xfId="0" applyFont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9" fillId="16" borderId="0" xfId="0" applyFont="1" applyFill="1"/>
    <xf numFmtId="0" fontId="58" fillId="16" borderId="0" xfId="0" applyFont="1" applyFill="1" applyAlignment="1">
      <alignment horizontal="center" vertical="center"/>
    </xf>
    <xf numFmtId="0" fontId="58" fillId="20" borderId="0" xfId="0" applyFont="1" applyFill="1"/>
    <xf numFmtId="0" fontId="59" fillId="20" borderId="0" xfId="0" applyFont="1" applyFill="1" applyAlignment="1">
      <alignment horizontal="left"/>
    </xf>
    <xf numFmtId="0" fontId="59" fillId="20" borderId="0" xfId="0" applyFont="1" applyFill="1" applyAlignment="1"/>
    <xf numFmtId="0" fontId="58" fillId="20" borderId="0" xfId="0" applyFont="1" applyFill="1" applyAlignment="1">
      <alignment horizontal="center"/>
    </xf>
    <xf numFmtId="0" fontId="59" fillId="20" borderId="0" xfId="0" applyFont="1" applyFill="1" applyAlignment="1">
      <alignment horizontal="center"/>
    </xf>
    <xf numFmtId="0" fontId="55" fillId="6" borderId="0" xfId="0" applyFont="1" applyFill="1"/>
    <xf numFmtId="0" fontId="55" fillId="16" borderId="0" xfId="0" applyFont="1" applyFill="1" applyAlignment="1"/>
    <xf numFmtId="0" fontId="69" fillId="20" borderId="0" xfId="0" applyFont="1" applyFill="1"/>
    <xf numFmtId="0" fontId="55" fillId="20" borderId="0" xfId="0" applyFont="1" applyFill="1" applyAlignment="1">
      <alignment horizontal="left"/>
    </xf>
    <xf numFmtId="0" fontId="69" fillId="20" borderId="0" xfId="0" applyFont="1" applyFill="1" applyAlignment="1">
      <alignment horizontal="center"/>
    </xf>
    <xf numFmtId="0" fontId="55" fillId="20" borderId="0" xfId="0" applyFont="1" applyFill="1" applyAlignment="1"/>
    <xf numFmtId="0" fontId="55" fillId="7" borderId="0" xfId="0" applyFont="1" applyFill="1" applyAlignment="1"/>
    <xf numFmtId="0" fontId="55" fillId="5" borderId="0" xfId="0" applyFont="1" applyFill="1" applyAlignment="1"/>
    <xf numFmtId="0" fontId="102" fillId="0" borderId="0" xfId="0" applyFont="1" applyAlignment="1">
      <alignment wrapText="1"/>
    </xf>
    <xf numFmtId="0" fontId="75" fillId="2" borderId="0" xfId="0" applyFont="1" applyFill="1" applyAlignment="1">
      <alignment wrapText="1"/>
    </xf>
    <xf numFmtId="1" fontId="70" fillId="2" borderId="0" xfId="0" applyNumberFormat="1" applyFont="1" applyFill="1" applyAlignment="1">
      <alignment horizontal="center" wrapText="1"/>
    </xf>
    <xf numFmtId="3" fontId="71" fillId="2" borderId="0" xfId="0" applyNumberFormat="1" applyFont="1" applyFill="1" applyAlignment="1">
      <alignment horizontal="right" wrapText="1"/>
    </xf>
    <xf numFmtId="3" fontId="70" fillId="21" borderId="0" xfId="3" applyNumberFormat="1" applyFont="1" applyFill="1" applyAlignment="1">
      <alignment horizontal="right" vertical="center" wrapText="1"/>
    </xf>
    <xf numFmtId="0" fontId="95" fillId="0" borderId="0" xfId="0" applyFont="1" applyAlignment="1">
      <alignment wrapText="1"/>
    </xf>
    <xf numFmtId="3" fontId="69" fillId="21" borderId="0" xfId="0" applyNumberFormat="1" applyFont="1" applyFill="1" applyAlignment="1">
      <alignment horizontal="right" vertical="center"/>
    </xf>
    <xf numFmtId="0" fontId="69" fillId="0" borderId="0" xfId="0" applyFont="1" applyAlignment="1">
      <alignment horizontal="left" vertical="center"/>
    </xf>
    <xf numFmtId="3" fontId="58" fillId="0" borderId="0" xfId="0" applyNumberFormat="1" applyFont="1" applyAlignment="1">
      <alignment horizontal="right"/>
    </xf>
    <xf numFmtId="3" fontId="58" fillId="0" borderId="0" xfId="0" applyNumberFormat="1" applyFont="1" applyAlignment="1">
      <alignment horizontal="right" vertical="center"/>
    </xf>
    <xf numFmtId="3" fontId="54" fillId="0" borderId="0" xfId="0" applyNumberFormat="1" applyFont="1" applyAlignment="1">
      <alignment horizontal="right"/>
    </xf>
    <xf numFmtId="3" fontId="60" fillId="0" borderId="0" xfId="0" applyNumberFormat="1" applyFont="1"/>
    <xf numFmtId="3" fontId="54" fillId="0" borderId="0" xfId="0" applyNumberFormat="1" applyFont="1"/>
    <xf numFmtId="1" fontId="56" fillId="0" borderId="0" xfId="0" applyNumberFormat="1" applyFont="1" applyAlignment="1">
      <alignment horizontal="center"/>
    </xf>
    <xf numFmtId="0" fontId="103" fillId="0" borderId="0" xfId="0" applyFont="1"/>
    <xf numFmtId="1" fontId="60" fillId="3" borderId="0" xfId="0" applyNumberFormat="1" applyFont="1" applyFill="1" applyAlignment="1">
      <alignment horizontal="right"/>
    </xf>
    <xf numFmtId="3" fontId="58" fillId="21" borderId="0" xfId="0" applyNumberFormat="1" applyFont="1" applyFill="1" applyAlignment="1">
      <alignment horizontal="right" vertical="center"/>
    </xf>
    <xf numFmtId="0" fontId="60" fillId="0" borderId="0" xfId="0" applyFont="1" applyAlignment="1">
      <alignment horizontal="center"/>
    </xf>
    <xf numFmtId="3" fontId="60" fillId="0" borderId="0" xfId="0" applyNumberFormat="1" applyFont="1" applyAlignment="1">
      <alignment horizontal="right"/>
    </xf>
    <xf numFmtId="0" fontId="105" fillId="0" borderId="0" xfId="0" applyFont="1" applyAlignment="1">
      <alignment vertical="center"/>
    </xf>
    <xf numFmtId="0" fontId="77" fillId="2" borderId="11" xfId="0" applyFont="1" applyFill="1" applyBorder="1" applyAlignment="1">
      <alignment horizontal="justify" vertical="center" wrapText="1"/>
    </xf>
    <xf numFmtId="0" fontId="77" fillId="8" borderId="2" xfId="0" applyFont="1" applyFill="1" applyBorder="1" applyAlignment="1">
      <alignment horizontal="justify" vertical="center" wrapText="1"/>
    </xf>
    <xf numFmtId="0" fontId="77" fillId="18" borderId="2" xfId="0" applyFont="1" applyFill="1" applyBorder="1" applyAlignment="1">
      <alignment horizontal="justify" vertical="center" wrapText="1"/>
    </xf>
    <xf numFmtId="0" fontId="77" fillId="19" borderId="2" xfId="0" applyFont="1" applyFill="1" applyBorder="1" applyAlignment="1">
      <alignment horizontal="justify" vertical="center" wrapText="1"/>
    </xf>
    <xf numFmtId="0" fontId="105" fillId="0" borderId="12" xfId="0" applyFont="1" applyBorder="1" applyAlignment="1">
      <alignment horizontal="justify" vertical="center" wrapText="1"/>
    </xf>
    <xf numFmtId="0" fontId="105" fillId="0" borderId="13" xfId="0" applyFont="1" applyBorder="1" applyAlignment="1">
      <alignment horizontal="justify" vertical="center" wrapText="1"/>
    </xf>
    <xf numFmtId="0" fontId="105" fillId="0" borderId="0" xfId="0" applyFont="1" applyFill="1" applyBorder="1" applyAlignment="1">
      <alignment horizontal="justify" vertical="center" wrapText="1"/>
    </xf>
    <xf numFmtId="0" fontId="105" fillId="0" borderId="13" xfId="0" applyFont="1" applyBorder="1" applyAlignment="1">
      <alignment vertical="center" wrapText="1"/>
    </xf>
    <xf numFmtId="0" fontId="105" fillId="0" borderId="14" xfId="0" applyFont="1" applyBorder="1" applyAlignment="1">
      <alignment horizontal="justify" vertical="center" wrapText="1"/>
    </xf>
    <xf numFmtId="0" fontId="105" fillId="0" borderId="15" xfId="0" applyFont="1" applyBorder="1" applyAlignment="1">
      <alignment horizontal="justify" vertical="center" wrapText="1"/>
    </xf>
    <xf numFmtId="1" fontId="56" fillId="4" borderId="0" xfId="0" applyNumberFormat="1" applyFont="1" applyFill="1" applyAlignment="1">
      <alignment horizontal="right"/>
    </xf>
    <xf numFmtId="1" fontId="54" fillId="0" borderId="0" xfId="0" applyNumberFormat="1" applyFont="1" applyAlignment="1">
      <alignment horizontal="right"/>
    </xf>
    <xf numFmtId="1" fontId="56" fillId="2" borderId="0" xfId="0" applyNumberFormat="1" applyFont="1" applyFill="1" applyAlignment="1">
      <alignment horizontal="right"/>
    </xf>
    <xf numFmtId="0" fontId="55" fillId="11" borderId="0" xfId="5" applyFont="1" applyFill="1" applyBorder="1" applyAlignment="1" applyProtection="1">
      <protection hidden="1"/>
    </xf>
    <xf numFmtId="3" fontId="65" fillId="0" borderId="0" xfId="0" applyNumberFormat="1" applyFont="1" applyAlignment="1">
      <alignment horizontal="center"/>
    </xf>
    <xf numFmtId="1" fontId="70" fillId="2" borderId="0" xfId="0" applyNumberFormat="1" applyFont="1" applyFill="1" applyAlignment="1">
      <alignment horizontal="right" wrapText="1"/>
    </xf>
    <xf numFmtId="1" fontId="56" fillId="0" borderId="0" xfId="0" applyNumberFormat="1" applyFont="1" applyAlignment="1">
      <alignment horizontal="right"/>
    </xf>
    <xf numFmtId="0" fontId="106" fillId="0" borderId="0" xfId="0" applyFont="1" applyAlignment="1">
      <alignment wrapText="1"/>
    </xf>
    <xf numFmtId="3" fontId="70" fillId="2" borderId="0" xfId="0" applyNumberFormat="1" applyFont="1" applyFill="1" applyAlignment="1">
      <alignment horizontal="right" wrapText="1"/>
    </xf>
    <xf numFmtId="3" fontId="69" fillId="0" borderId="0" xfId="0" applyNumberFormat="1" applyFont="1" applyAlignment="1">
      <alignment horizontal="center"/>
    </xf>
    <xf numFmtId="3" fontId="69" fillId="0" borderId="0" xfId="0" applyNumberFormat="1" applyFont="1" applyAlignment="1">
      <alignment horizontal="right" vertical="center"/>
    </xf>
    <xf numFmtId="0" fontId="58" fillId="11" borderId="0" xfId="0" applyFont="1" applyFill="1" applyAlignment="1">
      <alignment horizontal="right"/>
    </xf>
    <xf numFmtId="0" fontId="58" fillId="11" borderId="0" xfId="0" applyFont="1" applyFill="1"/>
    <xf numFmtId="0" fontId="65" fillId="11" borderId="0" xfId="0" applyFont="1" applyFill="1" applyAlignment="1">
      <alignment horizontal="right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109" fillId="0" borderId="0" xfId="0" applyFont="1" applyAlignment="1">
      <alignment horizontal="left" vertical="center"/>
    </xf>
    <xf numFmtId="0" fontId="108" fillId="0" borderId="0" xfId="0" quotePrefix="1" applyFont="1" applyAlignment="1">
      <alignment horizontal="center" vertical="center"/>
    </xf>
    <xf numFmtId="0" fontId="108" fillId="0" borderId="0" xfId="0" quotePrefix="1" applyFont="1" applyFill="1" applyAlignment="1">
      <alignment horizontal="center" vertical="center"/>
    </xf>
    <xf numFmtId="0" fontId="110" fillId="0" borderId="0" xfId="0" applyFont="1" applyAlignment="1">
      <alignment vertical="center"/>
    </xf>
    <xf numFmtId="0" fontId="110" fillId="0" borderId="0" xfId="0" applyFont="1" applyAlignment="1">
      <alignment horizontal="left" vertical="center"/>
    </xf>
    <xf numFmtId="0" fontId="0" fillId="0" borderId="0" xfId="0" quotePrefix="1" applyAlignment="1">
      <alignment horizontal="center" vertical="center"/>
    </xf>
    <xf numFmtId="167" fontId="93" fillId="0" borderId="0" xfId="0" applyNumberFormat="1" applyFont="1" applyAlignment="1">
      <alignment vertical="center"/>
    </xf>
    <xf numFmtId="167" fontId="93" fillId="0" borderId="0" xfId="0" quotePrefix="1" applyNumberFormat="1" applyFont="1" applyAlignment="1">
      <alignment vertical="center"/>
    </xf>
    <xf numFmtId="167" fontId="93" fillId="0" borderId="0" xfId="0" applyNumberFormat="1" applyFont="1" applyFill="1" applyAlignment="1">
      <alignment vertical="center"/>
    </xf>
    <xf numFmtId="0" fontId="0" fillId="0" borderId="0" xfId="0" quotePrefix="1" applyFill="1" applyAlignment="1">
      <alignment horizontal="center" vertical="center"/>
    </xf>
    <xf numFmtId="0" fontId="92" fillId="0" borderId="0" xfId="0" applyFont="1" applyFill="1" applyBorder="1" applyProtection="1">
      <protection locked="0"/>
    </xf>
    <xf numFmtId="0" fontId="0" fillId="0" borderId="0" xfId="0" applyFill="1" applyAlignment="1">
      <alignment vertical="center"/>
    </xf>
    <xf numFmtId="167" fontId="65" fillId="0" borderId="0" xfId="0" applyNumberFormat="1" applyFont="1" applyAlignment="1">
      <alignment vertical="center"/>
    </xf>
    <xf numFmtId="167" fontId="65" fillId="0" borderId="0" xfId="0" applyNumberFormat="1" applyFont="1" applyFill="1" applyAlignment="1">
      <alignment vertical="center"/>
    </xf>
    <xf numFmtId="0" fontId="58" fillId="0" borderId="0" xfId="0" applyFont="1" applyFill="1" applyBorder="1" applyProtection="1">
      <protection locked="0"/>
    </xf>
    <xf numFmtId="0" fontId="87" fillId="0" borderId="0" xfId="0" applyFont="1" applyFill="1" applyAlignment="1">
      <alignment vertical="center"/>
    </xf>
    <xf numFmtId="167" fontId="65" fillId="0" borderId="0" xfId="0" quotePrefix="1" applyNumberFormat="1" applyFont="1" applyAlignment="1">
      <alignment vertical="center"/>
    </xf>
    <xf numFmtId="0" fontId="76" fillId="0" borderId="0" xfId="0" applyFont="1" applyAlignment="1">
      <alignment vertical="center"/>
    </xf>
    <xf numFmtId="0" fontId="111" fillId="0" borderId="0" xfId="0" applyFont="1" applyAlignment="1">
      <alignment vertical="center"/>
    </xf>
    <xf numFmtId="167" fontId="56" fillId="0" borderId="0" xfId="0" applyNumberFormat="1" applyFont="1" applyAlignment="1">
      <alignment vertical="center"/>
    </xf>
    <xf numFmtId="0" fontId="76" fillId="0" borderId="0" xfId="0" applyFont="1" applyFill="1" applyAlignment="1">
      <alignment vertical="center"/>
    </xf>
    <xf numFmtId="167" fontId="56" fillId="0" borderId="0" xfId="0" quotePrefix="1" applyNumberFormat="1" applyFont="1" applyAlignment="1">
      <alignment vertical="center"/>
    </xf>
    <xf numFmtId="0" fontId="58" fillId="11" borderId="0" xfId="0" applyFont="1" applyFill="1" applyAlignment="1">
      <alignment horizontal="center"/>
    </xf>
    <xf numFmtId="0" fontId="55" fillId="11" borderId="0" xfId="0" applyFont="1" applyFill="1" applyAlignment="1">
      <alignment horizontal="left"/>
    </xf>
    <xf numFmtId="0" fontId="69" fillId="11" borderId="0" xfId="0" applyFont="1" applyFill="1" applyAlignment="1">
      <alignment horizontal="center"/>
    </xf>
    <xf numFmtId="0" fontId="58" fillId="2" borderId="0" xfId="0" applyFont="1" applyFill="1" applyAlignment="1">
      <alignment horizontal="center" vertical="center"/>
    </xf>
    <xf numFmtId="0" fontId="69" fillId="2" borderId="0" xfId="0" applyFont="1" applyFill="1" applyAlignment="1">
      <alignment horizontal="center"/>
    </xf>
    <xf numFmtId="0" fontId="58" fillId="2" borderId="0" xfId="0" applyFont="1" applyFill="1" applyAlignment="1">
      <alignment horizontal="center"/>
    </xf>
    <xf numFmtId="164" fontId="58" fillId="0" borderId="0" xfId="0" applyNumberFormat="1" applyFont="1" applyFill="1" applyAlignment="1">
      <alignment horizontal="center"/>
    </xf>
    <xf numFmtId="0" fontId="0" fillId="0" borderId="0" xfId="0" applyFill="1"/>
    <xf numFmtId="49" fontId="94" fillId="0" borderId="0" xfId="0" applyNumberFormat="1" applyFont="1" applyFill="1" applyAlignment="1">
      <alignment horizontal="left"/>
    </xf>
    <xf numFmtId="49" fontId="90" fillId="0" borderId="0" xfId="0" applyNumberFormat="1" applyFont="1" applyFill="1" applyAlignment="1">
      <alignment horizontal="center"/>
    </xf>
    <xf numFmtId="1" fontId="62" fillId="2" borderId="0" xfId="3" applyNumberFormat="1" applyFont="1" applyFill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69" fillId="0" borderId="0" xfId="0" applyFont="1" applyFill="1" applyAlignment="1">
      <alignment vertical="center"/>
    </xf>
    <xf numFmtId="1" fontId="63" fillId="0" borderId="0" xfId="0" applyNumberFormat="1" applyFont="1" applyAlignment="1">
      <alignment horizontal="center" vertical="center"/>
    </xf>
    <xf numFmtId="1" fontId="62" fillId="4" borderId="0" xfId="3" applyNumberFormat="1" applyFont="1" applyFill="1" applyAlignment="1">
      <alignment horizontal="right" vertical="center"/>
    </xf>
    <xf numFmtId="0" fontId="59" fillId="0" borderId="0" xfId="0" applyFont="1" applyFill="1" applyAlignment="1">
      <alignment vertical="center"/>
    </xf>
    <xf numFmtId="0" fontId="58" fillId="0" borderId="0" xfId="0" applyFont="1" applyFill="1" applyAlignment="1">
      <alignment horizontal="left"/>
    </xf>
    <xf numFmtId="0" fontId="58" fillId="0" borderId="0" xfId="0" applyFont="1" applyAlignment="1">
      <alignment horizontal="left"/>
    </xf>
    <xf numFmtId="1" fontId="63" fillId="0" borderId="0" xfId="0" applyNumberFormat="1" applyFont="1" applyAlignment="1">
      <alignment horizontal="right" vertical="center"/>
    </xf>
    <xf numFmtId="0" fontId="69" fillId="11" borderId="0" xfId="0" applyFont="1" applyFill="1" applyAlignment="1">
      <alignment horizontal="left"/>
    </xf>
    <xf numFmtId="0" fontId="69" fillId="6" borderId="0" xfId="0" applyFont="1" applyFill="1" applyAlignment="1">
      <alignment horizontal="left"/>
    </xf>
    <xf numFmtId="0" fontId="58" fillId="11" borderId="0" xfId="0" applyFont="1" applyFill="1" applyAlignment="1">
      <alignment horizontal="center" vertical="center"/>
    </xf>
    <xf numFmtId="0" fontId="60" fillId="11" borderId="0" xfId="0" applyFont="1" applyFill="1" applyAlignment="1">
      <alignment horizontal="center"/>
    </xf>
    <xf numFmtId="0" fontId="65" fillId="11" borderId="0" xfId="0" applyFont="1" applyFill="1" applyAlignment="1">
      <alignment horizontal="center"/>
    </xf>
    <xf numFmtId="0" fontId="55" fillId="0" borderId="0" xfId="0" applyFont="1" applyFill="1" applyAlignment="1">
      <alignment vertical="center"/>
    </xf>
    <xf numFmtId="0" fontId="58" fillId="6" borderId="0" xfId="0" applyFont="1" applyFill="1" applyAlignment="1">
      <alignment horizontal="left"/>
    </xf>
    <xf numFmtId="49" fontId="113" fillId="0" borderId="0" xfId="4" applyNumberFormat="1" applyFont="1" applyAlignment="1">
      <alignment horizontal="center" vertical="center"/>
    </xf>
    <xf numFmtId="49" fontId="114" fillId="0" borderId="0" xfId="4" applyNumberFormat="1" applyFont="1" applyAlignment="1">
      <alignment horizontal="center" vertical="center"/>
    </xf>
    <xf numFmtId="49" fontId="115" fillId="0" borderId="0" xfId="4" applyNumberFormat="1" applyFont="1" applyAlignment="1">
      <alignment horizontal="center" vertical="center"/>
    </xf>
    <xf numFmtId="49" fontId="116" fillId="0" borderId="0" xfId="4" applyNumberFormat="1" applyFont="1" applyAlignment="1">
      <alignment horizontal="center" vertical="center"/>
    </xf>
    <xf numFmtId="49" fontId="117" fillId="0" borderId="0" xfId="4" applyNumberFormat="1" applyFont="1"/>
    <xf numFmtId="49" fontId="52" fillId="0" borderId="0" xfId="4" applyNumberFormat="1" applyFont="1"/>
    <xf numFmtId="49" fontId="117" fillId="0" borderId="1" xfId="4" applyNumberFormat="1" applyFont="1" applyBorder="1" applyAlignment="1">
      <alignment horizontal="center"/>
    </xf>
    <xf numFmtId="49" fontId="117" fillId="0" borderId="0" xfId="4" applyNumberFormat="1" applyFont="1" applyAlignment="1">
      <alignment horizontal="center"/>
    </xf>
    <xf numFmtId="49" fontId="118" fillId="0" borderId="0" xfId="4" applyNumberFormat="1" applyFont="1" applyAlignment="1">
      <alignment horizontal="center"/>
    </xf>
    <xf numFmtId="0" fontId="117" fillId="0" borderId="0" xfId="4" applyFont="1" applyAlignment="1">
      <alignment horizontal="center"/>
    </xf>
    <xf numFmtId="49" fontId="118" fillId="0" borderId="0" xfId="4" applyNumberFormat="1" applyFont="1"/>
    <xf numFmtId="0" fontId="118" fillId="0" borderId="0" xfId="4" applyFont="1" applyAlignment="1">
      <alignment horizontal="center"/>
    </xf>
    <xf numFmtId="49" fontId="117" fillId="0" borderId="0" xfId="4" applyNumberFormat="1" applyFont="1" applyAlignment="1">
      <alignment horizontal="right"/>
    </xf>
    <xf numFmtId="49" fontId="51" fillId="0" borderId="0" xfId="4" applyNumberFormat="1" applyFont="1"/>
    <xf numFmtId="49" fontId="118" fillId="0" borderId="0" xfId="4" applyNumberFormat="1" applyFont="1" applyAlignment="1">
      <alignment horizontal="left"/>
    </xf>
    <xf numFmtId="49" fontId="55" fillId="0" borderId="0" xfId="4" applyNumberFormat="1" applyFont="1" applyAlignment="1">
      <alignment horizontal="center"/>
    </xf>
    <xf numFmtId="49" fontId="69" fillId="0" borderId="0" xfId="4" applyNumberFormat="1" applyFont="1" applyAlignment="1">
      <alignment horizontal="center"/>
    </xf>
    <xf numFmtId="49" fontId="69" fillId="0" borderId="0" xfId="4" applyNumberFormat="1" applyFont="1"/>
    <xf numFmtId="49" fontId="115" fillId="0" borderId="0" xfId="4" applyNumberFormat="1" applyFont="1" applyAlignment="1">
      <alignment horizontal="center"/>
    </xf>
    <xf numFmtId="49" fontId="51" fillId="0" borderId="0" xfId="4" applyNumberFormat="1" applyFont="1" applyAlignment="1">
      <alignment horizontal="right"/>
    </xf>
    <xf numFmtId="49" fontId="51" fillId="0" borderId="0" xfId="4" applyNumberFormat="1" applyFont="1" applyAlignment="1">
      <alignment horizontal="center"/>
    </xf>
    <xf numFmtId="0" fontId="52" fillId="0" borderId="0" xfId="4" applyFont="1" applyAlignment="1">
      <alignment horizontal="center"/>
    </xf>
    <xf numFmtId="0" fontId="52" fillId="0" borderId="0" xfId="4" applyFont="1" applyAlignment="1">
      <alignment horizontal="center" vertical="center" wrapText="1"/>
    </xf>
    <xf numFmtId="49" fontId="52" fillId="0" borderId="0" xfId="4" applyNumberFormat="1" applyFont="1" applyAlignment="1">
      <alignment horizontal="center" vertical="center"/>
    </xf>
    <xf numFmtId="49" fontId="69" fillId="0" borderId="0" xfId="4" applyNumberFormat="1" applyFont="1" applyBorder="1" applyAlignment="1">
      <alignment horizontal="center"/>
    </xf>
    <xf numFmtId="49" fontId="69" fillId="0" borderId="16" xfId="4" applyNumberFormat="1" applyFont="1" applyBorder="1" applyAlignment="1">
      <alignment horizontal="center"/>
    </xf>
    <xf numFmtId="0" fontId="52" fillId="0" borderId="0" xfId="4" applyFont="1" applyAlignment="1">
      <alignment horizontal="center"/>
    </xf>
    <xf numFmtId="0" fontId="52" fillId="0" borderId="0" xfId="4" applyFont="1" applyAlignment="1">
      <alignment horizontal="center" vertical="center" wrapText="1"/>
    </xf>
    <xf numFmtId="49" fontId="117" fillId="0" borderId="0" xfId="4" applyNumberFormat="1" applyFont="1" applyAlignment="1">
      <alignment horizontal="left"/>
    </xf>
    <xf numFmtId="0" fontId="58" fillId="2" borderId="0" xfId="0" applyFont="1" applyFill="1" applyAlignment="1">
      <alignment horizontal="center" vertical="center"/>
    </xf>
    <xf numFmtId="0" fontId="69" fillId="2" borderId="0" xfId="0" applyFont="1" applyFill="1" applyAlignment="1">
      <alignment horizontal="center"/>
    </xf>
    <xf numFmtId="0" fontId="58" fillId="2" borderId="0" xfId="0" applyFont="1" applyFill="1" applyAlignment="1">
      <alignment horizontal="center"/>
    </xf>
    <xf numFmtId="0" fontId="52" fillId="0" borderId="0" xfId="6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0" xfId="6" applyFont="1" applyAlignment="1">
      <alignment horizontal="center" vertical="center"/>
    </xf>
    <xf numFmtId="0" fontId="56" fillId="12" borderId="0" xfId="0" applyFont="1" applyFill="1" applyAlignment="1">
      <alignment horizontal="center" vertical="center" wrapText="1"/>
    </xf>
    <xf numFmtId="0" fontId="61" fillId="2" borderId="0" xfId="0" applyFont="1" applyFill="1" applyAlignment="1">
      <alignment horizontal="center" wrapText="1"/>
    </xf>
    <xf numFmtId="0" fontId="65" fillId="3" borderId="0" xfId="0" applyFont="1" applyFill="1" applyAlignment="1">
      <alignment horizontal="center" vertical="center" wrapText="1"/>
    </xf>
    <xf numFmtId="0" fontId="104" fillId="0" borderId="0" xfId="0" applyFont="1" applyBorder="1" applyAlignment="1">
      <alignment horizontal="center" vertical="center"/>
    </xf>
    <xf numFmtId="0" fontId="107" fillId="0" borderId="0" xfId="0" applyFont="1" applyAlignment="1">
      <alignment horizontal="center" vertical="center" wrapText="1"/>
    </xf>
    <xf numFmtId="0" fontId="112" fillId="0" borderId="16" xfId="0" applyFont="1" applyBorder="1" applyAlignment="1">
      <alignment horizontal="center" vertical="center"/>
    </xf>
    <xf numFmtId="0" fontId="87" fillId="0" borderId="16" xfId="0" applyFont="1" applyBorder="1" applyAlignment="1">
      <alignment horizontal="center" vertical="center"/>
    </xf>
    <xf numFmtId="0" fontId="108" fillId="0" borderId="0" xfId="0" applyFont="1" applyAlignment="1">
      <alignment horizontal="center" vertical="center" wrapText="1"/>
    </xf>
    <xf numFmtId="0" fontId="109" fillId="0" borderId="0" xfId="0" applyFont="1" applyAlignment="1">
      <alignment horizontal="center" vertical="center"/>
    </xf>
    <xf numFmtId="49" fontId="52" fillId="2" borderId="0" xfId="4" applyNumberFormat="1" applyFont="1" applyFill="1" applyAlignment="1">
      <alignment horizontal="center" vertical="center"/>
    </xf>
    <xf numFmtId="49" fontId="52" fillId="2" borderId="0" xfId="4" applyNumberFormat="1" applyFont="1" applyFill="1"/>
    <xf numFmtId="49" fontId="116" fillId="2" borderId="0" xfId="4" applyNumberFormat="1" applyFont="1" applyFill="1" applyAlignment="1">
      <alignment horizontal="center" vertical="center"/>
    </xf>
    <xf numFmtId="49" fontId="59" fillId="0" borderId="0" xfId="0" applyNumberFormat="1" applyFont="1" applyFill="1"/>
  </cellXfs>
  <cellStyles count="76">
    <cellStyle name="Excel Built-in Hyperlink" xfId="12"/>
    <cellStyle name="Excel Built-in Normal" xfId="13"/>
    <cellStyle name="Heading" xfId="14"/>
    <cellStyle name="Heading1" xfId="15"/>
    <cellStyle name="Hyperlink" xfId="24"/>
    <cellStyle name="Köprü 2" xfId="8"/>
    <cellStyle name="Köprü 3" xfId="20"/>
    <cellStyle name="Köprü 4" xfId="27"/>
    <cellStyle name="Köprü 5" xfId="40"/>
    <cellStyle name="Köprü 6" xfId="75"/>
    <cellStyle name="Normal" xfId="0" builtinId="0"/>
    <cellStyle name="Normal 10" xfId="19"/>
    <cellStyle name="Normal 11" xfId="21"/>
    <cellStyle name="Normal 12" xfId="22"/>
    <cellStyle name="Normal 13" xfId="23"/>
    <cellStyle name="Normal 14" xfId="25"/>
    <cellStyle name="Normal 15" xfId="26"/>
    <cellStyle name="Normal 16" xfId="28"/>
    <cellStyle name="Normal 17" xfId="29"/>
    <cellStyle name="Normal 18" xfId="30"/>
    <cellStyle name="Normal 19" xfId="31"/>
    <cellStyle name="Normal 2" xfId="4"/>
    <cellStyle name="Normal 2 2" xfId="6"/>
    <cellStyle name="Normal 2 4" xfId="3"/>
    <cellStyle name="Normal 20" xfId="32"/>
    <cellStyle name="Normal 21" xfId="33"/>
    <cellStyle name="Normal 22" xfId="34"/>
    <cellStyle name="Normal 23" xfId="35"/>
    <cellStyle name="Normal 24" xfId="36"/>
    <cellStyle name="Normal 25" xfId="37"/>
    <cellStyle name="Normal 26" xfId="38"/>
    <cellStyle name="Normal 27" xfId="39"/>
    <cellStyle name="Normal 28" xfId="41"/>
    <cellStyle name="Normal 29" xfId="42"/>
    <cellStyle name="Normal 3" xfId="7"/>
    <cellStyle name="Normal 30" xfId="43"/>
    <cellStyle name="Normal 31" xfId="44"/>
    <cellStyle name="Normal 32" xfId="45"/>
    <cellStyle name="Normal 33" xfId="46"/>
    <cellStyle name="Normal 34" xfId="47"/>
    <cellStyle name="Normal 35" xfId="48"/>
    <cellStyle name="Normal 36" xfId="49"/>
    <cellStyle name="Normal 37" xfId="50"/>
    <cellStyle name="Normal 38" xfId="51"/>
    <cellStyle name="Normal 39" xfId="52"/>
    <cellStyle name="Normal 4" xfId="5"/>
    <cellStyle name="Normal 40" xfId="53"/>
    <cellStyle name="Normal 41" xfId="54"/>
    <cellStyle name="Normal 42" xfId="55"/>
    <cellStyle name="Normal 43" xfId="56"/>
    <cellStyle name="Normal 44" xfId="57"/>
    <cellStyle name="Normal 45" xfId="58"/>
    <cellStyle name="Normal 46" xfId="1"/>
    <cellStyle name="Normal 47" xfId="59"/>
    <cellStyle name="Normal 48" xfId="60"/>
    <cellStyle name="Normal 49" xfId="61"/>
    <cellStyle name="Normal 5" xfId="9"/>
    <cellStyle name="Normal 50" xfId="62"/>
    <cellStyle name="Normal 51" xfId="63"/>
    <cellStyle name="Normal 52" xfId="64"/>
    <cellStyle name="Normal 53" xfId="65"/>
    <cellStyle name="Normal 54" xfId="66"/>
    <cellStyle name="Normal 55" xfId="67"/>
    <cellStyle name="Normal 56" xfId="68"/>
    <cellStyle name="Normal 57" xfId="69"/>
    <cellStyle name="Normal 58" xfId="70"/>
    <cellStyle name="Normal 59" xfId="71"/>
    <cellStyle name="Normal 6" xfId="10"/>
    <cellStyle name="Normal 60" xfId="72"/>
    <cellStyle name="Normal 61" xfId="73"/>
    <cellStyle name="Normal 62" xfId="74"/>
    <cellStyle name="Normal 7" xfId="11"/>
    <cellStyle name="Normal 8" xfId="2"/>
    <cellStyle name="Normal 9" xfId="18"/>
    <cellStyle name="Result" xfId="16"/>
    <cellStyle name="Result2" xfId="17"/>
  </cellStyles>
  <dxfs count="3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918210</xdr:colOff>
      <xdr:row>5</xdr:row>
      <xdr:rowOff>198120</xdr:rowOff>
    </xdr:from>
    <xdr:to>
      <xdr:col>14</xdr:col>
      <xdr:colOff>918210</xdr:colOff>
      <xdr:row>5</xdr:row>
      <xdr:rowOff>198120</xdr:rowOff>
    </xdr:to>
    <xdr:sp macro="" textlink="">
      <xdr:nvSpPr>
        <xdr:cNvPr id="3" name="WordArt 17">
          <a:extLst>
            <a:ext uri="{FF2B5EF4-FFF2-40B4-BE49-F238E27FC236}">
              <a16:creationId xmlns="" xmlns:a16="http://schemas.microsoft.com/office/drawing/2014/main" id="{2F2147E5-2E5D-4AB4-A78D-7DE6C5CF8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5</xdr:row>
      <xdr:rowOff>198120</xdr:rowOff>
    </xdr:from>
    <xdr:to>
      <xdr:col>14</xdr:col>
      <xdr:colOff>918210</xdr:colOff>
      <xdr:row>5</xdr:row>
      <xdr:rowOff>198120</xdr:rowOff>
    </xdr:to>
    <xdr:sp macro="" textlink="">
      <xdr:nvSpPr>
        <xdr:cNvPr id="4" name="WordArt 18">
          <a:extLst>
            <a:ext uri="{FF2B5EF4-FFF2-40B4-BE49-F238E27FC236}">
              <a16:creationId xmlns="" xmlns:a16="http://schemas.microsoft.com/office/drawing/2014/main" id="{63756BC3-FDEA-4A13-91E7-8AC81DB4A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5" name="WordArt 5">
          <a:extLst>
            <a:ext uri="{FF2B5EF4-FFF2-40B4-BE49-F238E27FC236}">
              <a16:creationId xmlns="" xmlns:a16="http://schemas.microsoft.com/office/drawing/2014/main" id="{7E9DA390-315C-4D70-9084-5F76BE358B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6" name="WordArt 6">
          <a:extLst>
            <a:ext uri="{FF2B5EF4-FFF2-40B4-BE49-F238E27FC236}">
              <a16:creationId xmlns="" xmlns:a16="http://schemas.microsoft.com/office/drawing/2014/main" id="{962105EE-674A-4006-AB43-BB944C77E2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7" name="WordArt 7">
          <a:extLst>
            <a:ext uri="{FF2B5EF4-FFF2-40B4-BE49-F238E27FC236}">
              <a16:creationId xmlns="" xmlns:a16="http://schemas.microsoft.com/office/drawing/2014/main" id="{A34E20CA-95C0-40A6-AFBF-B7FEC0A276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8" name="WordArt 8">
          <a:extLst>
            <a:ext uri="{FF2B5EF4-FFF2-40B4-BE49-F238E27FC236}">
              <a16:creationId xmlns="" xmlns:a16="http://schemas.microsoft.com/office/drawing/2014/main" id="{2EE5D057-4FD3-48C9-A7F2-12B0986BC9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9" name="WordArt 9">
          <a:extLst>
            <a:ext uri="{FF2B5EF4-FFF2-40B4-BE49-F238E27FC236}">
              <a16:creationId xmlns="" xmlns:a16="http://schemas.microsoft.com/office/drawing/2014/main" id="{2FFCEF80-6D49-44FF-9C87-A2D5A1AEF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10" name="WordArt 10">
          <a:extLst>
            <a:ext uri="{FF2B5EF4-FFF2-40B4-BE49-F238E27FC236}">
              <a16:creationId xmlns="" xmlns:a16="http://schemas.microsoft.com/office/drawing/2014/main" id="{5FB017DA-62BF-4159-ACBB-A0570535F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11" name="WordArt 11">
          <a:extLst>
            <a:ext uri="{FF2B5EF4-FFF2-40B4-BE49-F238E27FC236}">
              <a16:creationId xmlns="" xmlns:a16="http://schemas.microsoft.com/office/drawing/2014/main" id="{788EABD3-D20C-45AA-9770-8348A7F03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12" name="WordArt 12">
          <a:extLst>
            <a:ext uri="{FF2B5EF4-FFF2-40B4-BE49-F238E27FC236}">
              <a16:creationId xmlns="" xmlns:a16="http://schemas.microsoft.com/office/drawing/2014/main" id="{1E588966-BBC2-44D8-8248-EC630BDCAA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13" name="WordArt 13">
          <a:extLst>
            <a:ext uri="{FF2B5EF4-FFF2-40B4-BE49-F238E27FC236}">
              <a16:creationId xmlns="" xmlns:a16="http://schemas.microsoft.com/office/drawing/2014/main" id="{660953ED-7366-461D-AC7A-9C01D1A61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14" name="WordArt 14">
          <a:extLst>
            <a:ext uri="{FF2B5EF4-FFF2-40B4-BE49-F238E27FC236}">
              <a16:creationId xmlns="" xmlns:a16="http://schemas.microsoft.com/office/drawing/2014/main" id="{8BEB4A3E-04B8-415E-952D-9E9B07CAB3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5</xdr:row>
      <xdr:rowOff>198120</xdr:rowOff>
    </xdr:from>
    <xdr:to>
      <xdr:col>14</xdr:col>
      <xdr:colOff>918210</xdr:colOff>
      <xdr:row>5</xdr:row>
      <xdr:rowOff>198120</xdr:rowOff>
    </xdr:to>
    <xdr:sp macro="" textlink="">
      <xdr:nvSpPr>
        <xdr:cNvPr id="15" name="WordArt 17">
          <a:extLst>
            <a:ext uri="{FF2B5EF4-FFF2-40B4-BE49-F238E27FC236}">
              <a16:creationId xmlns="" xmlns:a16="http://schemas.microsoft.com/office/drawing/2014/main" id="{D8FB327F-72A1-4878-8C3E-65EC54BA6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5</xdr:row>
      <xdr:rowOff>198120</xdr:rowOff>
    </xdr:from>
    <xdr:to>
      <xdr:col>14</xdr:col>
      <xdr:colOff>918210</xdr:colOff>
      <xdr:row>5</xdr:row>
      <xdr:rowOff>198120</xdr:rowOff>
    </xdr:to>
    <xdr:sp macro="" textlink="">
      <xdr:nvSpPr>
        <xdr:cNvPr id="16" name="WordArt 18">
          <a:extLst>
            <a:ext uri="{FF2B5EF4-FFF2-40B4-BE49-F238E27FC236}">
              <a16:creationId xmlns="" xmlns:a16="http://schemas.microsoft.com/office/drawing/2014/main" id="{284D610F-2B82-4CF4-95AD-3C5CA70E9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17" name="WordArt 5">
          <a:extLst>
            <a:ext uri="{FF2B5EF4-FFF2-40B4-BE49-F238E27FC236}">
              <a16:creationId xmlns="" xmlns:a16="http://schemas.microsoft.com/office/drawing/2014/main" id="{D2C35AB1-835E-48F6-9243-36D46AD5E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18" name="WordArt 6">
          <a:extLst>
            <a:ext uri="{FF2B5EF4-FFF2-40B4-BE49-F238E27FC236}">
              <a16:creationId xmlns="" xmlns:a16="http://schemas.microsoft.com/office/drawing/2014/main" id="{454D246E-FDDA-4F39-A029-0231ABE5DD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19" name="WordArt 7">
          <a:extLst>
            <a:ext uri="{FF2B5EF4-FFF2-40B4-BE49-F238E27FC236}">
              <a16:creationId xmlns="" xmlns:a16="http://schemas.microsoft.com/office/drawing/2014/main" id="{B36066FB-B20C-4632-9EFE-C7B1B7DBFC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20" name="WordArt 8">
          <a:extLst>
            <a:ext uri="{FF2B5EF4-FFF2-40B4-BE49-F238E27FC236}">
              <a16:creationId xmlns="" xmlns:a16="http://schemas.microsoft.com/office/drawing/2014/main" id="{126C7658-17F5-4853-896E-9EBFBB03A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21" name="WordArt 9">
          <a:extLst>
            <a:ext uri="{FF2B5EF4-FFF2-40B4-BE49-F238E27FC236}">
              <a16:creationId xmlns="" xmlns:a16="http://schemas.microsoft.com/office/drawing/2014/main" id="{9EA9D9D8-45E8-43AD-AB93-736570F46E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22" name="WordArt 10">
          <a:extLst>
            <a:ext uri="{FF2B5EF4-FFF2-40B4-BE49-F238E27FC236}">
              <a16:creationId xmlns="" xmlns:a16="http://schemas.microsoft.com/office/drawing/2014/main" id="{778D3BB8-A1B3-4B6E-A2E0-E52A6744C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23" name="WordArt 11">
          <a:extLst>
            <a:ext uri="{FF2B5EF4-FFF2-40B4-BE49-F238E27FC236}">
              <a16:creationId xmlns="" xmlns:a16="http://schemas.microsoft.com/office/drawing/2014/main" id="{525A1197-9A15-4F81-AB18-BA330AEB47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24" name="WordArt 12">
          <a:extLst>
            <a:ext uri="{FF2B5EF4-FFF2-40B4-BE49-F238E27FC236}">
              <a16:creationId xmlns="" xmlns:a16="http://schemas.microsoft.com/office/drawing/2014/main" id="{7E33933C-3F3C-4441-BDFD-EBF4EE03F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25" name="WordArt 13">
          <a:extLst>
            <a:ext uri="{FF2B5EF4-FFF2-40B4-BE49-F238E27FC236}">
              <a16:creationId xmlns="" xmlns:a16="http://schemas.microsoft.com/office/drawing/2014/main" id="{F6E282A7-49EE-41BD-A9CF-39A04428F7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50" name="WordArt 14">
          <a:extLst>
            <a:ext uri="{FF2B5EF4-FFF2-40B4-BE49-F238E27FC236}">
              <a16:creationId xmlns="" xmlns:a16="http://schemas.microsoft.com/office/drawing/2014/main" id="{1A60E52B-EB88-429A-8BDC-67C4FB5F18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5</xdr:row>
      <xdr:rowOff>198120</xdr:rowOff>
    </xdr:from>
    <xdr:to>
      <xdr:col>14</xdr:col>
      <xdr:colOff>918210</xdr:colOff>
      <xdr:row>5</xdr:row>
      <xdr:rowOff>198120</xdr:rowOff>
    </xdr:to>
    <xdr:sp macro="" textlink="">
      <xdr:nvSpPr>
        <xdr:cNvPr id="51" name="WordArt 17">
          <a:extLst>
            <a:ext uri="{FF2B5EF4-FFF2-40B4-BE49-F238E27FC236}">
              <a16:creationId xmlns="" xmlns:a16="http://schemas.microsoft.com/office/drawing/2014/main" id="{E1357B21-D1A6-40E6-9FB0-AF5DA98504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5</xdr:row>
      <xdr:rowOff>198120</xdr:rowOff>
    </xdr:from>
    <xdr:to>
      <xdr:col>14</xdr:col>
      <xdr:colOff>918210</xdr:colOff>
      <xdr:row>5</xdr:row>
      <xdr:rowOff>198120</xdr:rowOff>
    </xdr:to>
    <xdr:sp macro="" textlink="">
      <xdr:nvSpPr>
        <xdr:cNvPr id="52" name="WordArt 18">
          <a:extLst>
            <a:ext uri="{FF2B5EF4-FFF2-40B4-BE49-F238E27FC236}">
              <a16:creationId xmlns="" xmlns:a16="http://schemas.microsoft.com/office/drawing/2014/main" id="{BA7615CE-90E6-42CB-93A2-829EE0F8B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53" name="WordArt 5">
          <a:extLst>
            <a:ext uri="{FF2B5EF4-FFF2-40B4-BE49-F238E27FC236}">
              <a16:creationId xmlns="" xmlns:a16="http://schemas.microsoft.com/office/drawing/2014/main" id="{04751DF0-1EE4-4FF0-9AB5-5C2BFFAEB2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54" name="WordArt 6">
          <a:extLst>
            <a:ext uri="{FF2B5EF4-FFF2-40B4-BE49-F238E27FC236}">
              <a16:creationId xmlns="" xmlns:a16="http://schemas.microsoft.com/office/drawing/2014/main" id="{CA982297-1E2C-439B-923C-8B5F97E4F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55" name="WordArt 7">
          <a:extLst>
            <a:ext uri="{FF2B5EF4-FFF2-40B4-BE49-F238E27FC236}">
              <a16:creationId xmlns="" xmlns:a16="http://schemas.microsoft.com/office/drawing/2014/main" id="{6356EC78-A2CB-4D24-A119-4D303E65B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56" name="WordArt 8">
          <a:extLst>
            <a:ext uri="{FF2B5EF4-FFF2-40B4-BE49-F238E27FC236}">
              <a16:creationId xmlns="" xmlns:a16="http://schemas.microsoft.com/office/drawing/2014/main" id="{7BA41D75-EA4B-45A9-94A7-A9A209BE5A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57" name="WordArt 9">
          <a:extLst>
            <a:ext uri="{FF2B5EF4-FFF2-40B4-BE49-F238E27FC236}">
              <a16:creationId xmlns="" xmlns:a16="http://schemas.microsoft.com/office/drawing/2014/main" id="{78E4A286-9605-4D8C-8706-82A20434A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58" name="WordArt 10">
          <a:extLst>
            <a:ext uri="{FF2B5EF4-FFF2-40B4-BE49-F238E27FC236}">
              <a16:creationId xmlns="" xmlns:a16="http://schemas.microsoft.com/office/drawing/2014/main" id="{8556E15C-7067-4A20-8E13-E3795E86A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59" name="WordArt 11">
          <a:extLst>
            <a:ext uri="{FF2B5EF4-FFF2-40B4-BE49-F238E27FC236}">
              <a16:creationId xmlns="" xmlns:a16="http://schemas.microsoft.com/office/drawing/2014/main" id="{737E5675-3C12-4BCC-8C12-8ED109B8E4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60" name="WordArt 12">
          <a:extLst>
            <a:ext uri="{FF2B5EF4-FFF2-40B4-BE49-F238E27FC236}">
              <a16:creationId xmlns="" xmlns:a16="http://schemas.microsoft.com/office/drawing/2014/main" id="{41656BA9-C812-40E0-B9B9-FC6FD35CB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61" name="WordArt 13">
          <a:extLst>
            <a:ext uri="{FF2B5EF4-FFF2-40B4-BE49-F238E27FC236}">
              <a16:creationId xmlns="" xmlns:a16="http://schemas.microsoft.com/office/drawing/2014/main" id="{6F50EB8D-5D79-47A8-A40E-B3E5F4898F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62" name="WordArt 14">
          <a:extLst>
            <a:ext uri="{FF2B5EF4-FFF2-40B4-BE49-F238E27FC236}">
              <a16:creationId xmlns="" xmlns:a16="http://schemas.microsoft.com/office/drawing/2014/main" id="{6C09D757-2831-4BEE-A7C0-1EC271B9A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5</xdr:row>
      <xdr:rowOff>198120</xdr:rowOff>
    </xdr:from>
    <xdr:to>
      <xdr:col>14</xdr:col>
      <xdr:colOff>918210</xdr:colOff>
      <xdr:row>5</xdr:row>
      <xdr:rowOff>198120</xdr:rowOff>
    </xdr:to>
    <xdr:sp macro="" textlink="">
      <xdr:nvSpPr>
        <xdr:cNvPr id="63" name="WordArt 1729">
          <a:extLst>
            <a:ext uri="{FF2B5EF4-FFF2-40B4-BE49-F238E27FC236}">
              <a16:creationId xmlns="" xmlns:a16="http://schemas.microsoft.com/office/drawing/2014/main" id="{4ABFB74F-8B6E-442A-8D0F-158B25E78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5</xdr:row>
      <xdr:rowOff>198120</xdr:rowOff>
    </xdr:from>
    <xdr:to>
      <xdr:col>14</xdr:col>
      <xdr:colOff>918210</xdr:colOff>
      <xdr:row>5</xdr:row>
      <xdr:rowOff>198120</xdr:rowOff>
    </xdr:to>
    <xdr:sp macro="" textlink="">
      <xdr:nvSpPr>
        <xdr:cNvPr id="64" name="WordArt 1730">
          <a:extLst>
            <a:ext uri="{FF2B5EF4-FFF2-40B4-BE49-F238E27FC236}">
              <a16:creationId xmlns="" xmlns:a16="http://schemas.microsoft.com/office/drawing/2014/main" id="{5910B8CB-5F1E-48B6-BA77-2913AFA6C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65" name="WordArt 1731">
          <a:extLst>
            <a:ext uri="{FF2B5EF4-FFF2-40B4-BE49-F238E27FC236}">
              <a16:creationId xmlns="" xmlns:a16="http://schemas.microsoft.com/office/drawing/2014/main" id="{4A69FD46-D1CF-4ABB-8716-F1A0303EFB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66" name="WordArt 1732">
          <a:extLst>
            <a:ext uri="{FF2B5EF4-FFF2-40B4-BE49-F238E27FC236}">
              <a16:creationId xmlns="" xmlns:a16="http://schemas.microsoft.com/office/drawing/2014/main" id="{89C92830-6372-4A90-9382-84EAC0A15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67" name="WordArt 1733">
          <a:extLst>
            <a:ext uri="{FF2B5EF4-FFF2-40B4-BE49-F238E27FC236}">
              <a16:creationId xmlns="" xmlns:a16="http://schemas.microsoft.com/office/drawing/2014/main" id="{17D0C099-0DE3-4CA0-9163-98C70643A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68" name="WordArt 1734">
          <a:extLst>
            <a:ext uri="{FF2B5EF4-FFF2-40B4-BE49-F238E27FC236}">
              <a16:creationId xmlns="" xmlns:a16="http://schemas.microsoft.com/office/drawing/2014/main" id="{EBF09B08-B955-42D3-834A-D73945974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69" name="WordArt 1735">
          <a:extLst>
            <a:ext uri="{FF2B5EF4-FFF2-40B4-BE49-F238E27FC236}">
              <a16:creationId xmlns="" xmlns:a16="http://schemas.microsoft.com/office/drawing/2014/main" id="{D571C8A2-D0CD-4E8C-9BA3-40293B8AC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70" name="WordArt 1736">
          <a:extLst>
            <a:ext uri="{FF2B5EF4-FFF2-40B4-BE49-F238E27FC236}">
              <a16:creationId xmlns="" xmlns:a16="http://schemas.microsoft.com/office/drawing/2014/main" id="{64BA0730-F45E-4816-9AD3-0B5159B29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71" name="WordArt 1737">
          <a:extLst>
            <a:ext uri="{FF2B5EF4-FFF2-40B4-BE49-F238E27FC236}">
              <a16:creationId xmlns="" xmlns:a16="http://schemas.microsoft.com/office/drawing/2014/main" id="{4233B77B-C95A-4C3F-88DE-510C3DF8B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72" name="WordArt 1738">
          <a:extLst>
            <a:ext uri="{FF2B5EF4-FFF2-40B4-BE49-F238E27FC236}">
              <a16:creationId xmlns="" xmlns:a16="http://schemas.microsoft.com/office/drawing/2014/main" id="{927F9E7B-9569-4342-9B28-5A120BBB0D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73" name="WordArt 1739">
          <a:extLst>
            <a:ext uri="{FF2B5EF4-FFF2-40B4-BE49-F238E27FC236}">
              <a16:creationId xmlns="" xmlns:a16="http://schemas.microsoft.com/office/drawing/2014/main" id="{68A83C80-91FC-4897-A9E3-90C7FFCA92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74" name="WordArt 1740">
          <a:extLst>
            <a:ext uri="{FF2B5EF4-FFF2-40B4-BE49-F238E27FC236}">
              <a16:creationId xmlns="" xmlns:a16="http://schemas.microsoft.com/office/drawing/2014/main" id="{1B07BE27-C584-41CB-AB76-BDD17A78B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5</xdr:row>
      <xdr:rowOff>198120</xdr:rowOff>
    </xdr:from>
    <xdr:to>
      <xdr:col>14</xdr:col>
      <xdr:colOff>918210</xdr:colOff>
      <xdr:row>5</xdr:row>
      <xdr:rowOff>198120</xdr:rowOff>
    </xdr:to>
    <xdr:sp macro="" textlink="">
      <xdr:nvSpPr>
        <xdr:cNvPr id="75" name="WordArt 1753">
          <a:extLst>
            <a:ext uri="{FF2B5EF4-FFF2-40B4-BE49-F238E27FC236}">
              <a16:creationId xmlns="" xmlns:a16="http://schemas.microsoft.com/office/drawing/2014/main" id="{C37945A3-564F-48D2-843E-6636155DC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5</xdr:row>
      <xdr:rowOff>198120</xdr:rowOff>
    </xdr:from>
    <xdr:to>
      <xdr:col>14</xdr:col>
      <xdr:colOff>918210</xdr:colOff>
      <xdr:row>5</xdr:row>
      <xdr:rowOff>198120</xdr:rowOff>
    </xdr:to>
    <xdr:sp macro="" textlink="">
      <xdr:nvSpPr>
        <xdr:cNvPr id="76" name="WordArt 1754">
          <a:extLst>
            <a:ext uri="{FF2B5EF4-FFF2-40B4-BE49-F238E27FC236}">
              <a16:creationId xmlns="" xmlns:a16="http://schemas.microsoft.com/office/drawing/2014/main" id="{B3BB90DC-B261-4BBB-A0F5-43F82E2CF5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77" name="WordArt 1755">
          <a:extLst>
            <a:ext uri="{FF2B5EF4-FFF2-40B4-BE49-F238E27FC236}">
              <a16:creationId xmlns="" xmlns:a16="http://schemas.microsoft.com/office/drawing/2014/main" id="{29B1ED62-6F8F-4312-BD2E-F4E0D4B09E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78" name="WordArt 1756">
          <a:extLst>
            <a:ext uri="{FF2B5EF4-FFF2-40B4-BE49-F238E27FC236}">
              <a16:creationId xmlns="" xmlns:a16="http://schemas.microsoft.com/office/drawing/2014/main" id="{13DA11D3-1354-4554-BB32-952F80CED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79" name="WordArt 1757">
          <a:extLst>
            <a:ext uri="{FF2B5EF4-FFF2-40B4-BE49-F238E27FC236}">
              <a16:creationId xmlns="" xmlns:a16="http://schemas.microsoft.com/office/drawing/2014/main" id="{F5C06A00-0931-4AAC-A902-898914D5A7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80" name="WordArt 1758">
          <a:extLst>
            <a:ext uri="{FF2B5EF4-FFF2-40B4-BE49-F238E27FC236}">
              <a16:creationId xmlns="" xmlns:a16="http://schemas.microsoft.com/office/drawing/2014/main" id="{FAE6766A-4B9B-4DBC-A3F1-4E7FD9B54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81" name="WordArt 1759">
          <a:extLst>
            <a:ext uri="{FF2B5EF4-FFF2-40B4-BE49-F238E27FC236}">
              <a16:creationId xmlns="" xmlns:a16="http://schemas.microsoft.com/office/drawing/2014/main" id="{F8056863-3749-4E12-A90D-C060B9462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82" name="WordArt 1760">
          <a:extLst>
            <a:ext uri="{FF2B5EF4-FFF2-40B4-BE49-F238E27FC236}">
              <a16:creationId xmlns="" xmlns:a16="http://schemas.microsoft.com/office/drawing/2014/main" id="{7B6D0C58-F590-4EEB-AD12-7ED385100A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83" name="WordArt 1761">
          <a:extLst>
            <a:ext uri="{FF2B5EF4-FFF2-40B4-BE49-F238E27FC236}">
              <a16:creationId xmlns="" xmlns:a16="http://schemas.microsoft.com/office/drawing/2014/main" id="{CADD70C6-46A7-41A8-8A3F-DC7690C806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84" name="WordArt 1762">
          <a:extLst>
            <a:ext uri="{FF2B5EF4-FFF2-40B4-BE49-F238E27FC236}">
              <a16:creationId xmlns="" xmlns:a16="http://schemas.microsoft.com/office/drawing/2014/main" id="{3F753027-14DF-4DB2-AAED-32CDD8FE6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85" name="WordArt 1763">
          <a:extLst>
            <a:ext uri="{FF2B5EF4-FFF2-40B4-BE49-F238E27FC236}">
              <a16:creationId xmlns="" xmlns:a16="http://schemas.microsoft.com/office/drawing/2014/main" id="{87B0FE3D-A4E6-44B7-8ADE-0D5C088D86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86" name="WordArt 1764">
          <a:extLst>
            <a:ext uri="{FF2B5EF4-FFF2-40B4-BE49-F238E27FC236}">
              <a16:creationId xmlns="" xmlns:a16="http://schemas.microsoft.com/office/drawing/2014/main" id="{26FD6317-E7F9-40C1-B783-00FECBB37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5</xdr:row>
      <xdr:rowOff>198120</xdr:rowOff>
    </xdr:from>
    <xdr:to>
      <xdr:col>14</xdr:col>
      <xdr:colOff>918210</xdr:colOff>
      <xdr:row>5</xdr:row>
      <xdr:rowOff>198120</xdr:rowOff>
    </xdr:to>
    <xdr:sp macro="" textlink="">
      <xdr:nvSpPr>
        <xdr:cNvPr id="87" name="WordArt 1777">
          <a:extLst>
            <a:ext uri="{FF2B5EF4-FFF2-40B4-BE49-F238E27FC236}">
              <a16:creationId xmlns="" xmlns:a16="http://schemas.microsoft.com/office/drawing/2014/main" id="{03AC025F-F277-4024-915B-26A6A5F579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5</xdr:row>
      <xdr:rowOff>198120</xdr:rowOff>
    </xdr:from>
    <xdr:to>
      <xdr:col>14</xdr:col>
      <xdr:colOff>918210</xdr:colOff>
      <xdr:row>5</xdr:row>
      <xdr:rowOff>198120</xdr:rowOff>
    </xdr:to>
    <xdr:sp macro="" textlink="">
      <xdr:nvSpPr>
        <xdr:cNvPr id="88" name="WordArt 1778">
          <a:extLst>
            <a:ext uri="{FF2B5EF4-FFF2-40B4-BE49-F238E27FC236}">
              <a16:creationId xmlns="" xmlns:a16="http://schemas.microsoft.com/office/drawing/2014/main" id="{C2F7629B-2A91-49C0-A93E-220F1A38D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89" name="WordArt 1779">
          <a:extLst>
            <a:ext uri="{FF2B5EF4-FFF2-40B4-BE49-F238E27FC236}">
              <a16:creationId xmlns="" xmlns:a16="http://schemas.microsoft.com/office/drawing/2014/main" id="{FA60333D-4E1D-4A08-AF62-4BA55133F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90" name="WordArt 1780">
          <a:extLst>
            <a:ext uri="{FF2B5EF4-FFF2-40B4-BE49-F238E27FC236}">
              <a16:creationId xmlns="" xmlns:a16="http://schemas.microsoft.com/office/drawing/2014/main" id="{F72A8527-E3F6-4CF0-A62F-564BB275A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91" name="WordArt 1781">
          <a:extLst>
            <a:ext uri="{FF2B5EF4-FFF2-40B4-BE49-F238E27FC236}">
              <a16:creationId xmlns="" xmlns:a16="http://schemas.microsoft.com/office/drawing/2014/main" id="{2881BC06-F620-4411-9130-C8770A3C4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92" name="WordArt 1782">
          <a:extLst>
            <a:ext uri="{FF2B5EF4-FFF2-40B4-BE49-F238E27FC236}">
              <a16:creationId xmlns="" xmlns:a16="http://schemas.microsoft.com/office/drawing/2014/main" id="{ACBC4022-95C5-4506-8134-1300013755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93" name="WordArt 1783">
          <a:extLst>
            <a:ext uri="{FF2B5EF4-FFF2-40B4-BE49-F238E27FC236}">
              <a16:creationId xmlns="" xmlns:a16="http://schemas.microsoft.com/office/drawing/2014/main" id="{592366CB-5FF2-43E3-A8D6-9945D1317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94" name="WordArt 1784">
          <a:extLst>
            <a:ext uri="{FF2B5EF4-FFF2-40B4-BE49-F238E27FC236}">
              <a16:creationId xmlns="" xmlns:a16="http://schemas.microsoft.com/office/drawing/2014/main" id="{858FC859-6E71-48BA-9DE4-7FC06E50C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95" name="WordArt 1785">
          <a:extLst>
            <a:ext uri="{FF2B5EF4-FFF2-40B4-BE49-F238E27FC236}">
              <a16:creationId xmlns="" xmlns:a16="http://schemas.microsoft.com/office/drawing/2014/main" id="{64C1861F-457B-43F2-9865-72C60C128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96" name="WordArt 1786">
          <a:extLst>
            <a:ext uri="{FF2B5EF4-FFF2-40B4-BE49-F238E27FC236}">
              <a16:creationId xmlns="" xmlns:a16="http://schemas.microsoft.com/office/drawing/2014/main" id="{5C15C0C8-441B-44E0-AF69-A3989BF32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97" name="WordArt 1787">
          <a:extLst>
            <a:ext uri="{FF2B5EF4-FFF2-40B4-BE49-F238E27FC236}">
              <a16:creationId xmlns="" xmlns:a16="http://schemas.microsoft.com/office/drawing/2014/main" id="{FB4CA18E-D186-4E2F-9F20-9057D467F7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5</xdr:row>
      <xdr:rowOff>198120</xdr:rowOff>
    </xdr:from>
    <xdr:to>
      <xdr:col>14</xdr:col>
      <xdr:colOff>913765</xdr:colOff>
      <xdr:row>5</xdr:row>
      <xdr:rowOff>198120</xdr:rowOff>
    </xdr:to>
    <xdr:sp macro="" textlink="">
      <xdr:nvSpPr>
        <xdr:cNvPr id="98" name="WordArt 1788">
          <a:extLst>
            <a:ext uri="{FF2B5EF4-FFF2-40B4-BE49-F238E27FC236}">
              <a16:creationId xmlns="" xmlns:a16="http://schemas.microsoft.com/office/drawing/2014/main" id="{2D787F7C-009A-48EE-A226-50395857D2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6</xdr:row>
      <xdr:rowOff>198120</xdr:rowOff>
    </xdr:from>
    <xdr:to>
      <xdr:col>14</xdr:col>
      <xdr:colOff>918210</xdr:colOff>
      <xdr:row>6</xdr:row>
      <xdr:rowOff>198120</xdr:rowOff>
    </xdr:to>
    <xdr:sp macro="" textlink="">
      <xdr:nvSpPr>
        <xdr:cNvPr id="99" name="WordArt 17">
          <a:extLst>
            <a:ext uri="{FF2B5EF4-FFF2-40B4-BE49-F238E27FC236}">
              <a16:creationId xmlns="" xmlns:a16="http://schemas.microsoft.com/office/drawing/2014/main" id="{24CF64F3-4BC9-4387-812F-D7ED04A1EA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6</xdr:row>
      <xdr:rowOff>198120</xdr:rowOff>
    </xdr:from>
    <xdr:to>
      <xdr:col>14</xdr:col>
      <xdr:colOff>918210</xdr:colOff>
      <xdr:row>6</xdr:row>
      <xdr:rowOff>198120</xdr:rowOff>
    </xdr:to>
    <xdr:sp macro="" textlink="">
      <xdr:nvSpPr>
        <xdr:cNvPr id="100" name="WordArt 18">
          <a:extLst>
            <a:ext uri="{FF2B5EF4-FFF2-40B4-BE49-F238E27FC236}">
              <a16:creationId xmlns="" xmlns:a16="http://schemas.microsoft.com/office/drawing/2014/main" id="{9AA36E55-B655-4312-9062-D072A3D95F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01" name="WordArt 5">
          <a:extLst>
            <a:ext uri="{FF2B5EF4-FFF2-40B4-BE49-F238E27FC236}">
              <a16:creationId xmlns="" xmlns:a16="http://schemas.microsoft.com/office/drawing/2014/main" id="{5703C245-B483-4527-A9FE-AA917ED61D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02" name="WordArt 6">
          <a:extLst>
            <a:ext uri="{FF2B5EF4-FFF2-40B4-BE49-F238E27FC236}">
              <a16:creationId xmlns="" xmlns:a16="http://schemas.microsoft.com/office/drawing/2014/main" id="{3E215DD6-F50D-48D1-AE3B-80B2FA717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03" name="WordArt 7">
          <a:extLst>
            <a:ext uri="{FF2B5EF4-FFF2-40B4-BE49-F238E27FC236}">
              <a16:creationId xmlns="" xmlns:a16="http://schemas.microsoft.com/office/drawing/2014/main" id="{BEF0812E-FE53-41BD-9AA5-81EDA68D1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04" name="WordArt 8">
          <a:extLst>
            <a:ext uri="{FF2B5EF4-FFF2-40B4-BE49-F238E27FC236}">
              <a16:creationId xmlns="" xmlns:a16="http://schemas.microsoft.com/office/drawing/2014/main" id="{7248187C-DC49-4BA3-BDFC-F310EE2273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05" name="WordArt 9">
          <a:extLst>
            <a:ext uri="{FF2B5EF4-FFF2-40B4-BE49-F238E27FC236}">
              <a16:creationId xmlns="" xmlns:a16="http://schemas.microsoft.com/office/drawing/2014/main" id="{C400F786-5396-4FAE-ADEF-1B1ADD951D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06" name="WordArt 10">
          <a:extLst>
            <a:ext uri="{FF2B5EF4-FFF2-40B4-BE49-F238E27FC236}">
              <a16:creationId xmlns="" xmlns:a16="http://schemas.microsoft.com/office/drawing/2014/main" id="{FEBDE359-1E64-496E-AE87-0FCF5BBBD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07" name="WordArt 11">
          <a:extLst>
            <a:ext uri="{FF2B5EF4-FFF2-40B4-BE49-F238E27FC236}">
              <a16:creationId xmlns="" xmlns:a16="http://schemas.microsoft.com/office/drawing/2014/main" id="{DE145707-CC90-4DF5-B099-FEEF5E672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08" name="WordArt 12">
          <a:extLst>
            <a:ext uri="{FF2B5EF4-FFF2-40B4-BE49-F238E27FC236}">
              <a16:creationId xmlns="" xmlns:a16="http://schemas.microsoft.com/office/drawing/2014/main" id="{D37CA242-C5E5-4E79-B2CA-9C3F4D584E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09" name="WordArt 13">
          <a:extLst>
            <a:ext uri="{FF2B5EF4-FFF2-40B4-BE49-F238E27FC236}">
              <a16:creationId xmlns="" xmlns:a16="http://schemas.microsoft.com/office/drawing/2014/main" id="{33AC0E9C-0072-4074-8F7A-3786E2AAC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10" name="WordArt 14">
          <a:extLst>
            <a:ext uri="{FF2B5EF4-FFF2-40B4-BE49-F238E27FC236}">
              <a16:creationId xmlns="" xmlns:a16="http://schemas.microsoft.com/office/drawing/2014/main" id="{9FD100E6-014E-49D7-A4E7-C24FBA2C6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6</xdr:row>
      <xdr:rowOff>198120</xdr:rowOff>
    </xdr:from>
    <xdr:to>
      <xdr:col>14</xdr:col>
      <xdr:colOff>918210</xdr:colOff>
      <xdr:row>6</xdr:row>
      <xdr:rowOff>198120</xdr:rowOff>
    </xdr:to>
    <xdr:sp macro="" textlink="">
      <xdr:nvSpPr>
        <xdr:cNvPr id="111" name="WordArt 17">
          <a:extLst>
            <a:ext uri="{FF2B5EF4-FFF2-40B4-BE49-F238E27FC236}">
              <a16:creationId xmlns="" xmlns:a16="http://schemas.microsoft.com/office/drawing/2014/main" id="{71071830-525C-4E43-AE23-563DEF63FC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6</xdr:row>
      <xdr:rowOff>198120</xdr:rowOff>
    </xdr:from>
    <xdr:to>
      <xdr:col>14</xdr:col>
      <xdr:colOff>918210</xdr:colOff>
      <xdr:row>6</xdr:row>
      <xdr:rowOff>198120</xdr:rowOff>
    </xdr:to>
    <xdr:sp macro="" textlink="">
      <xdr:nvSpPr>
        <xdr:cNvPr id="112" name="WordArt 18">
          <a:extLst>
            <a:ext uri="{FF2B5EF4-FFF2-40B4-BE49-F238E27FC236}">
              <a16:creationId xmlns="" xmlns:a16="http://schemas.microsoft.com/office/drawing/2014/main" id="{8994739C-3012-4C6E-8DEA-39031EACEC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13" name="WordArt 5">
          <a:extLst>
            <a:ext uri="{FF2B5EF4-FFF2-40B4-BE49-F238E27FC236}">
              <a16:creationId xmlns="" xmlns:a16="http://schemas.microsoft.com/office/drawing/2014/main" id="{D1B05B85-8E9C-4172-88E1-7D5DC15EE0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14" name="WordArt 6">
          <a:extLst>
            <a:ext uri="{FF2B5EF4-FFF2-40B4-BE49-F238E27FC236}">
              <a16:creationId xmlns="" xmlns:a16="http://schemas.microsoft.com/office/drawing/2014/main" id="{480475A4-8FD3-4D7F-AA47-DFEE1DE03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15" name="WordArt 7">
          <a:extLst>
            <a:ext uri="{FF2B5EF4-FFF2-40B4-BE49-F238E27FC236}">
              <a16:creationId xmlns="" xmlns:a16="http://schemas.microsoft.com/office/drawing/2014/main" id="{2CA7698F-1981-448A-957C-E2463AEB57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16" name="WordArt 8">
          <a:extLst>
            <a:ext uri="{FF2B5EF4-FFF2-40B4-BE49-F238E27FC236}">
              <a16:creationId xmlns="" xmlns:a16="http://schemas.microsoft.com/office/drawing/2014/main" id="{A7CB0E44-B935-465F-9EDD-76C167FD9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17" name="WordArt 9">
          <a:extLst>
            <a:ext uri="{FF2B5EF4-FFF2-40B4-BE49-F238E27FC236}">
              <a16:creationId xmlns="" xmlns:a16="http://schemas.microsoft.com/office/drawing/2014/main" id="{95E68015-4FF2-49C3-A47A-DBCE724DA8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18" name="WordArt 10">
          <a:extLst>
            <a:ext uri="{FF2B5EF4-FFF2-40B4-BE49-F238E27FC236}">
              <a16:creationId xmlns="" xmlns:a16="http://schemas.microsoft.com/office/drawing/2014/main" id="{43CA0C83-A7C0-448A-9A5F-C0CEDC7373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19" name="WordArt 11">
          <a:extLst>
            <a:ext uri="{FF2B5EF4-FFF2-40B4-BE49-F238E27FC236}">
              <a16:creationId xmlns="" xmlns:a16="http://schemas.microsoft.com/office/drawing/2014/main" id="{ED109CA5-1C17-446B-AA51-42658638A7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20" name="WordArt 12">
          <a:extLst>
            <a:ext uri="{FF2B5EF4-FFF2-40B4-BE49-F238E27FC236}">
              <a16:creationId xmlns="" xmlns:a16="http://schemas.microsoft.com/office/drawing/2014/main" id="{787E7067-355B-4FB6-9E9A-7E320B4356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21" name="WordArt 13">
          <a:extLst>
            <a:ext uri="{FF2B5EF4-FFF2-40B4-BE49-F238E27FC236}">
              <a16:creationId xmlns="" xmlns:a16="http://schemas.microsoft.com/office/drawing/2014/main" id="{37D75A21-D98B-4362-9234-4132AB4FBD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22" name="WordArt 14">
          <a:extLst>
            <a:ext uri="{FF2B5EF4-FFF2-40B4-BE49-F238E27FC236}">
              <a16:creationId xmlns="" xmlns:a16="http://schemas.microsoft.com/office/drawing/2014/main" id="{01B0CE09-8F72-4850-A507-D8FF81281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6</xdr:row>
      <xdr:rowOff>198120</xdr:rowOff>
    </xdr:from>
    <xdr:to>
      <xdr:col>14</xdr:col>
      <xdr:colOff>918210</xdr:colOff>
      <xdr:row>6</xdr:row>
      <xdr:rowOff>198120</xdr:rowOff>
    </xdr:to>
    <xdr:sp macro="" textlink="">
      <xdr:nvSpPr>
        <xdr:cNvPr id="123" name="WordArt 17">
          <a:extLst>
            <a:ext uri="{FF2B5EF4-FFF2-40B4-BE49-F238E27FC236}">
              <a16:creationId xmlns="" xmlns:a16="http://schemas.microsoft.com/office/drawing/2014/main" id="{EAA17DA3-0EE2-4226-8642-83A4618F1E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6</xdr:row>
      <xdr:rowOff>198120</xdr:rowOff>
    </xdr:from>
    <xdr:to>
      <xdr:col>14</xdr:col>
      <xdr:colOff>918210</xdr:colOff>
      <xdr:row>6</xdr:row>
      <xdr:rowOff>198120</xdr:rowOff>
    </xdr:to>
    <xdr:sp macro="" textlink="">
      <xdr:nvSpPr>
        <xdr:cNvPr id="124" name="WordArt 18">
          <a:extLst>
            <a:ext uri="{FF2B5EF4-FFF2-40B4-BE49-F238E27FC236}">
              <a16:creationId xmlns="" xmlns:a16="http://schemas.microsoft.com/office/drawing/2014/main" id="{EDF59134-DA85-4C40-9094-083A535B0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25" name="WordArt 5">
          <a:extLst>
            <a:ext uri="{FF2B5EF4-FFF2-40B4-BE49-F238E27FC236}">
              <a16:creationId xmlns="" xmlns:a16="http://schemas.microsoft.com/office/drawing/2014/main" id="{D05EDDDE-310C-431A-8289-54C868A5A9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26" name="WordArt 6">
          <a:extLst>
            <a:ext uri="{FF2B5EF4-FFF2-40B4-BE49-F238E27FC236}">
              <a16:creationId xmlns="" xmlns:a16="http://schemas.microsoft.com/office/drawing/2014/main" id="{8523BABD-79B5-4057-90CF-91E7C418C1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27" name="WordArt 7">
          <a:extLst>
            <a:ext uri="{FF2B5EF4-FFF2-40B4-BE49-F238E27FC236}">
              <a16:creationId xmlns="" xmlns:a16="http://schemas.microsoft.com/office/drawing/2014/main" id="{B7ABC933-2789-4A38-87F0-B3BB66778D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28" name="WordArt 8">
          <a:extLst>
            <a:ext uri="{FF2B5EF4-FFF2-40B4-BE49-F238E27FC236}">
              <a16:creationId xmlns="" xmlns:a16="http://schemas.microsoft.com/office/drawing/2014/main" id="{E1447630-29B4-4E38-859F-2E0C2F7BC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29" name="WordArt 9">
          <a:extLst>
            <a:ext uri="{FF2B5EF4-FFF2-40B4-BE49-F238E27FC236}">
              <a16:creationId xmlns="" xmlns:a16="http://schemas.microsoft.com/office/drawing/2014/main" id="{56A690D3-DC11-4050-A0DD-20FC23A7F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30" name="WordArt 10">
          <a:extLst>
            <a:ext uri="{FF2B5EF4-FFF2-40B4-BE49-F238E27FC236}">
              <a16:creationId xmlns="" xmlns:a16="http://schemas.microsoft.com/office/drawing/2014/main" id="{95540585-01CD-45BB-ABF0-3253547A7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31" name="WordArt 11">
          <a:extLst>
            <a:ext uri="{FF2B5EF4-FFF2-40B4-BE49-F238E27FC236}">
              <a16:creationId xmlns="" xmlns:a16="http://schemas.microsoft.com/office/drawing/2014/main" id="{ED73AD9C-514B-4027-9A64-D7C593402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32" name="WordArt 12">
          <a:extLst>
            <a:ext uri="{FF2B5EF4-FFF2-40B4-BE49-F238E27FC236}">
              <a16:creationId xmlns="" xmlns:a16="http://schemas.microsoft.com/office/drawing/2014/main" id="{C0442F7B-E69D-447E-9E1A-93B5848891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33" name="WordArt 13">
          <a:extLst>
            <a:ext uri="{FF2B5EF4-FFF2-40B4-BE49-F238E27FC236}">
              <a16:creationId xmlns="" xmlns:a16="http://schemas.microsoft.com/office/drawing/2014/main" id="{47280580-BF3E-4CA1-84EF-593C22D6E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34" name="WordArt 14">
          <a:extLst>
            <a:ext uri="{FF2B5EF4-FFF2-40B4-BE49-F238E27FC236}">
              <a16:creationId xmlns="" xmlns:a16="http://schemas.microsoft.com/office/drawing/2014/main" id="{5837E684-861E-4EF9-A6CD-5D79756084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6</xdr:row>
      <xdr:rowOff>198120</xdr:rowOff>
    </xdr:from>
    <xdr:to>
      <xdr:col>14</xdr:col>
      <xdr:colOff>918210</xdr:colOff>
      <xdr:row>6</xdr:row>
      <xdr:rowOff>198120</xdr:rowOff>
    </xdr:to>
    <xdr:sp macro="" textlink="">
      <xdr:nvSpPr>
        <xdr:cNvPr id="135" name="WordArt 1729">
          <a:extLst>
            <a:ext uri="{FF2B5EF4-FFF2-40B4-BE49-F238E27FC236}">
              <a16:creationId xmlns="" xmlns:a16="http://schemas.microsoft.com/office/drawing/2014/main" id="{CE682A93-B6B0-47C9-903E-BFC1ABEA9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6</xdr:row>
      <xdr:rowOff>198120</xdr:rowOff>
    </xdr:from>
    <xdr:to>
      <xdr:col>14</xdr:col>
      <xdr:colOff>918210</xdr:colOff>
      <xdr:row>6</xdr:row>
      <xdr:rowOff>198120</xdr:rowOff>
    </xdr:to>
    <xdr:sp macro="" textlink="">
      <xdr:nvSpPr>
        <xdr:cNvPr id="136" name="WordArt 1730">
          <a:extLst>
            <a:ext uri="{FF2B5EF4-FFF2-40B4-BE49-F238E27FC236}">
              <a16:creationId xmlns="" xmlns:a16="http://schemas.microsoft.com/office/drawing/2014/main" id="{5441561D-5C7F-47C6-BF48-C8B8B8EF84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37" name="WordArt 1731">
          <a:extLst>
            <a:ext uri="{FF2B5EF4-FFF2-40B4-BE49-F238E27FC236}">
              <a16:creationId xmlns="" xmlns:a16="http://schemas.microsoft.com/office/drawing/2014/main" id="{68585BF0-8CDC-4383-892A-DA519A5C2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38" name="WordArt 1732">
          <a:extLst>
            <a:ext uri="{FF2B5EF4-FFF2-40B4-BE49-F238E27FC236}">
              <a16:creationId xmlns="" xmlns:a16="http://schemas.microsoft.com/office/drawing/2014/main" id="{6041B9A8-B7CB-4F5A-99AF-273422A35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39" name="WordArt 1733">
          <a:extLst>
            <a:ext uri="{FF2B5EF4-FFF2-40B4-BE49-F238E27FC236}">
              <a16:creationId xmlns="" xmlns:a16="http://schemas.microsoft.com/office/drawing/2014/main" id="{C436144C-2288-48C1-8208-3ED6489A4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40" name="WordArt 1734">
          <a:extLst>
            <a:ext uri="{FF2B5EF4-FFF2-40B4-BE49-F238E27FC236}">
              <a16:creationId xmlns="" xmlns:a16="http://schemas.microsoft.com/office/drawing/2014/main" id="{7C5CF449-4A3E-4518-9D5E-929353CB8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41" name="WordArt 1735">
          <a:extLst>
            <a:ext uri="{FF2B5EF4-FFF2-40B4-BE49-F238E27FC236}">
              <a16:creationId xmlns="" xmlns:a16="http://schemas.microsoft.com/office/drawing/2014/main" id="{453FE702-0D53-4A88-A845-B01E291C65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42" name="WordArt 1736">
          <a:extLst>
            <a:ext uri="{FF2B5EF4-FFF2-40B4-BE49-F238E27FC236}">
              <a16:creationId xmlns="" xmlns:a16="http://schemas.microsoft.com/office/drawing/2014/main" id="{B3A9FB52-2EA2-473A-AC61-848EE1B143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43" name="WordArt 1737">
          <a:extLst>
            <a:ext uri="{FF2B5EF4-FFF2-40B4-BE49-F238E27FC236}">
              <a16:creationId xmlns="" xmlns:a16="http://schemas.microsoft.com/office/drawing/2014/main" id="{95DAC597-07FF-4247-A44E-787B7E8EAE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44" name="WordArt 1738">
          <a:extLst>
            <a:ext uri="{FF2B5EF4-FFF2-40B4-BE49-F238E27FC236}">
              <a16:creationId xmlns="" xmlns:a16="http://schemas.microsoft.com/office/drawing/2014/main" id="{56AB0BB1-F92A-4BE2-B560-E56FDE29E1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45" name="WordArt 1739">
          <a:extLst>
            <a:ext uri="{FF2B5EF4-FFF2-40B4-BE49-F238E27FC236}">
              <a16:creationId xmlns="" xmlns:a16="http://schemas.microsoft.com/office/drawing/2014/main" id="{94002EAA-315F-4E41-9666-6E431C41D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46" name="WordArt 1740">
          <a:extLst>
            <a:ext uri="{FF2B5EF4-FFF2-40B4-BE49-F238E27FC236}">
              <a16:creationId xmlns="" xmlns:a16="http://schemas.microsoft.com/office/drawing/2014/main" id="{76F233EE-869E-45C7-9368-382A424ED0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6</xdr:row>
      <xdr:rowOff>198120</xdr:rowOff>
    </xdr:from>
    <xdr:to>
      <xdr:col>14</xdr:col>
      <xdr:colOff>918210</xdr:colOff>
      <xdr:row>6</xdr:row>
      <xdr:rowOff>198120</xdr:rowOff>
    </xdr:to>
    <xdr:sp macro="" textlink="">
      <xdr:nvSpPr>
        <xdr:cNvPr id="147" name="WordArt 1753">
          <a:extLst>
            <a:ext uri="{FF2B5EF4-FFF2-40B4-BE49-F238E27FC236}">
              <a16:creationId xmlns="" xmlns:a16="http://schemas.microsoft.com/office/drawing/2014/main" id="{82411B13-A474-456D-A71F-2FE717DEC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6</xdr:row>
      <xdr:rowOff>198120</xdr:rowOff>
    </xdr:from>
    <xdr:to>
      <xdr:col>14</xdr:col>
      <xdr:colOff>918210</xdr:colOff>
      <xdr:row>6</xdr:row>
      <xdr:rowOff>198120</xdr:rowOff>
    </xdr:to>
    <xdr:sp macro="" textlink="">
      <xdr:nvSpPr>
        <xdr:cNvPr id="148" name="WordArt 1754">
          <a:extLst>
            <a:ext uri="{FF2B5EF4-FFF2-40B4-BE49-F238E27FC236}">
              <a16:creationId xmlns="" xmlns:a16="http://schemas.microsoft.com/office/drawing/2014/main" id="{A1A58374-13BA-4C02-8A9D-E9ACF68104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49" name="WordArt 1755">
          <a:extLst>
            <a:ext uri="{FF2B5EF4-FFF2-40B4-BE49-F238E27FC236}">
              <a16:creationId xmlns="" xmlns:a16="http://schemas.microsoft.com/office/drawing/2014/main" id="{B05AA007-85BA-4425-AA06-87E13AD9FE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50" name="WordArt 1756">
          <a:extLst>
            <a:ext uri="{FF2B5EF4-FFF2-40B4-BE49-F238E27FC236}">
              <a16:creationId xmlns="" xmlns:a16="http://schemas.microsoft.com/office/drawing/2014/main" id="{0E6AC117-C18C-400F-9234-8F7D29863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51" name="WordArt 1757">
          <a:extLst>
            <a:ext uri="{FF2B5EF4-FFF2-40B4-BE49-F238E27FC236}">
              <a16:creationId xmlns="" xmlns:a16="http://schemas.microsoft.com/office/drawing/2014/main" id="{78DC1EAD-2DEE-43DA-9032-077DE0BE7E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52" name="WordArt 1758">
          <a:extLst>
            <a:ext uri="{FF2B5EF4-FFF2-40B4-BE49-F238E27FC236}">
              <a16:creationId xmlns="" xmlns:a16="http://schemas.microsoft.com/office/drawing/2014/main" id="{E1D33E3A-F27F-4F3C-8B00-337C2AA992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53" name="WordArt 1759">
          <a:extLst>
            <a:ext uri="{FF2B5EF4-FFF2-40B4-BE49-F238E27FC236}">
              <a16:creationId xmlns="" xmlns:a16="http://schemas.microsoft.com/office/drawing/2014/main" id="{95F10F8B-0147-4A22-8114-EBE7A8153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54" name="WordArt 1760">
          <a:extLst>
            <a:ext uri="{FF2B5EF4-FFF2-40B4-BE49-F238E27FC236}">
              <a16:creationId xmlns="" xmlns:a16="http://schemas.microsoft.com/office/drawing/2014/main" id="{3D4872D4-1F96-4D67-B29B-C05974590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55" name="WordArt 1761">
          <a:extLst>
            <a:ext uri="{FF2B5EF4-FFF2-40B4-BE49-F238E27FC236}">
              <a16:creationId xmlns="" xmlns:a16="http://schemas.microsoft.com/office/drawing/2014/main" id="{5ED218AB-A28C-454A-B7EE-AE892A3795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56" name="WordArt 1762">
          <a:extLst>
            <a:ext uri="{FF2B5EF4-FFF2-40B4-BE49-F238E27FC236}">
              <a16:creationId xmlns="" xmlns:a16="http://schemas.microsoft.com/office/drawing/2014/main" id="{7210ACD4-857C-49D0-8DF3-178DB7CE3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57" name="WordArt 1763">
          <a:extLst>
            <a:ext uri="{FF2B5EF4-FFF2-40B4-BE49-F238E27FC236}">
              <a16:creationId xmlns="" xmlns:a16="http://schemas.microsoft.com/office/drawing/2014/main" id="{12D48709-C86D-43B2-991B-7F51826C6D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58" name="WordArt 1764">
          <a:extLst>
            <a:ext uri="{FF2B5EF4-FFF2-40B4-BE49-F238E27FC236}">
              <a16:creationId xmlns="" xmlns:a16="http://schemas.microsoft.com/office/drawing/2014/main" id="{A51583A3-0937-4835-A7C1-711955184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6</xdr:row>
      <xdr:rowOff>198120</xdr:rowOff>
    </xdr:from>
    <xdr:to>
      <xdr:col>14</xdr:col>
      <xdr:colOff>918210</xdr:colOff>
      <xdr:row>6</xdr:row>
      <xdr:rowOff>198120</xdr:rowOff>
    </xdr:to>
    <xdr:sp macro="" textlink="">
      <xdr:nvSpPr>
        <xdr:cNvPr id="159" name="WordArt 1777">
          <a:extLst>
            <a:ext uri="{FF2B5EF4-FFF2-40B4-BE49-F238E27FC236}">
              <a16:creationId xmlns="" xmlns:a16="http://schemas.microsoft.com/office/drawing/2014/main" id="{C5D5FF62-5662-4E38-91C4-7912887245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6</xdr:row>
      <xdr:rowOff>198120</xdr:rowOff>
    </xdr:from>
    <xdr:to>
      <xdr:col>14</xdr:col>
      <xdr:colOff>918210</xdr:colOff>
      <xdr:row>6</xdr:row>
      <xdr:rowOff>198120</xdr:rowOff>
    </xdr:to>
    <xdr:sp macro="" textlink="">
      <xdr:nvSpPr>
        <xdr:cNvPr id="160" name="WordArt 1778">
          <a:extLst>
            <a:ext uri="{FF2B5EF4-FFF2-40B4-BE49-F238E27FC236}">
              <a16:creationId xmlns="" xmlns:a16="http://schemas.microsoft.com/office/drawing/2014/main" id="{1C07C8A1-0F21-422E-AA91-5A1C0925E1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61" name="WordArt 1779">
          <a:extLst>
            <a:ext uri="{FF2B5EF4-FFF2-40B4-BE49-F238E27FC236}">
              <a16:creationId xmlns="" xmlns:a16="http://schemas.microsoft.com/office/drawing/2014/main" id="{DF5AA73E-D2AD-4D58-8BED-57EDF94E8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62" name="WordArt 1780">
          <a:extLst>
            <a:ext uri="{FF2B5EF4-FFF2-40B4-BE49-F238E27FC236}">
              <a16:creationId xmlns="" xmlns:a16="http://schemas.microsoft.com/office/drawing/2014/main" id="{C63A32B6-D5B5-40E8-B20C-D62424FE6A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63" name="WordArt 1781">
          <a:extLst>
            <a:ext uri="{FF2B5EF4-FFF2-40B4-BE49-F238E27FC236}">
              <a16:creationId xmlns="" xmlns:a16="http://schemas.microsoft.com/office/drawing/2014/main" id="{97386E05-9AD3-49D2-AC03-223D4A0053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64" name="WordArt 1782">
          <a:extLst>
            <a:ext uri="{FF2B5EF4-FFF2-40B4-BE49-F238E27FC236}">
              <a16:creationId xmlns="" xmlns:a16="http://schemas.microsoft.com/office/drawing/2014/main" id="{148D8978-6A72-49A9-B7D8-C1EFDEF29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65" name="WordArt 1783">
          <a:extLst>
            <a:ext uri="{FF2B5EF4-FFF2-40B4-BE49-F238E27FC236}">
              <a16:creationId xmlns="" xmlns:a16="http://schemas.microsoft.com/office/drawing/2014/main" id="{B875D8B9-7F61-4B67-9E52-2FD86308F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66" name="WordArt 1784">
          <a:extLst>
            <a:ext uri="{FF2B5EF4-FFF2-40B4-BE49-F238E27FC236}">
              <a16:creationId xmlns="" xmlns:a16="http://schemas.microsoft.com/office/drawing/2014/main" id="{A2021BBD-2EBC-4025-BD0E-58D48F7A7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67" name="WordArt 1785">
          <a:extLst>
            <a:ext uri="{FF2B5EF4-FFF2-40B4-BE49-F238E27FC236}">
              <a16:creationId xmlns="" xmlns:a16="http://schemas.microsoft.com/office/drawing/2014/main" id="{9A16DC7C-BF41-4D8B-B5D5-DFAF1068BD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68" name="WordArt 1786">
          <a:extLst>
            <a:ext uri="{FF2B5EF4-FFF2-40B4-BE49-F238E27FC236}">
              <a16:creationId xmlns="" xmlns:a16="http://schemas.microsoft.com/office/drawing/2014/main" id="{295E7A75-DB8E-4A2F-B276-3C4B21EFFC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69" name="WordArt 1787">
          <a:extLst>
            <a:ext uri="{FF2B5EF4-FFF2-40B4-BE49-F238E27FC236}">
              <a16:creationId xmlns="" xmlns:a16="http://schemas.microsoft.com/office/drawing/2014/main" id="{BA3CB0B1-595A-4550-B66F-B722BC295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6</xdr:row>
      <xdr:rowOff>198120</xdr:rowOff>
    </xdr:from>
    <xdr:to>
      <xdr:col>14</xdr:col>
      <xdr:colOff>913765</xdr:colOff>
      <xdr:row>6</xdr:row>
      <xdr:rowOff>198120</xdr:rowOff>
    </xdr:to>
    <xdr:sp macro="" textlink="">
      <xdr:nvSpPr>
        <xdr:cNvPr id="170" name="WordArt 1788">
          <a:extLst>
            <a:ext uri="{FF2B5EF4-FFF2-40B4-BE49-F238E27FC236}">
              <a16:creationId xmlns="" xmlns:a16="http://schemas.microsoft.com/office/drawing/2014/main" id="{DC2DAA53-DFCA-4C01-B0EC-6FD78B0E9B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71" name="WordArt 5">
          <a:extLst>
            <a:ext uri="{FF2B5EF4-FFF2-40B4-BE49-F238E27FC236}">
              <a16:creationId xmlns="" xmlns:a16="http://schemas.microsoft.com/office/drawing/2014/main" id="{3831D7CF-60EB-43BC-9B37-BD812FC8E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72" name="WordArt 6">
          <a:extLst>
            <a:ext uri="{FF2B5EF4-FFF2-40B4-BE49-F238E27FC236}">
              <a16:creationId xmlns="" xmlns:a16="http://schemas.microsoft.com/office/drawing/2014/main" id="{25B3CAA0-0D34-4CF4-ACDE-A0F7D2247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73" name="WordArt 7">
          <a:extLst>
            <a:ext uri="{FF2B5EF4-FFF2-40B4-BE49-F238E27FC236}">
              <a16:creationId xmlns="" xmlns:a16="http://schemas.microsoft.com/office/drawing/2014/main" id="{1CAC9E95-FABA-454C-87F1-EF87272C7D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74" name="WordArt 8">
          <a:extLst>
            <a:ext uri="{FF2B5EF4-FFF2-40B4-BE49-F238E27FC236}">
              <a16:creationId xmlns="" xmlns:a16="http://schemas.microsoft.com/office/drawing/2014/main" id="{AF1777F0-FB58-4252-9E13-97D277C91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75" name="WordArt 9">
          <a:extLst>
            <a:ext uri="{FF2B5EF4-FFF2-40B4-BE49-F238E27FC236}">
              <a16:creationId xmlns="" xmlns:a16="http://schemas.microsoft.com/office/drawing/2014/main" id="{C6B6E09D-A4DB-4445-9D2F-10E212F83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76" name="WordArt 10">
          <a:extLst>
            <a:ext uri="{FF2B5EF4-FFF2-40B4-BE49-F238E27FC236}">
              <a16:creationId xmlns="" xmlns:a16="http://schemas.microsoft.com/office/drawing/2014/main" id="{6089B1E8-C090-4442-89E2-8AF56C270D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77" name="WordArt 11">
          <a:extLst>
            <a:ext uri="{FF2B5EF4-FFF2-40B4-BE49-F238E27FC236}">
              <a16:creationId xmlns="" xmlns:a16="http://schemas.microsoft.com/office/drawing/2014/main" id="{CA0FABEC-3F6D-44E0-9D0F-37082C5B64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78" name="WordArt 12">
          <a:extLst>
            <a:ext uri="{FF2B5EF4-FFF2-40B4-BE49-F238E27FC236}">
              <a16:creationId xmlns="" xmlns:a16="http://schemas.microsoft.com/office/drawing/2014/main" id="{AC4D37F1-A4F2-42E1-9FBE-3574BEFD1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79" name="WordArt 13">
          <a:extLst>
            <a:ext uri="{FF2B5EF4-FFF2-40B4-BE49-F238E27FC236}">
              <a16:creationId xmlns="" xmlns:a16="http://schemas.microsoft.com/office/drawing/2014/main" id="{89E69ECA-77B4-4CAA-9C21-C8E4625CDE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80" name="WordArt 14">
          <a:extLst>
            <a:ext uri="{FF2B5EF4-FFF2-40B4-BE49-F238E27FC236}">
              <a16:creationId xmlns="" xmlns:a16="http://schemas.microsoft.com/office/drawing/2014/main" id="{5CD6F0B4-1D18-46D1-8FE9-60D1906AC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81" name="WordArt 5">
          <a:extLst>
            <a:ext uri="{FF2B5EF4-FFF2-40B4-BE49-F238E27FC236}">
              <a16:creationId xmlns="" xmlns:a16="http://schemas.microsoft.com/office/drawing/2014/main" id="{4339E20D-3221-4DDB-BF58-97F5A43F03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82" name="WordArt 6">
          <a:extLst>
            <a:ext uri="{FF2B5EF4-FFF2-40B4-BE49-F238E27FC236}">
              <a16:creationId xmlns="" xmlns:a16="http://schemas.microsoft.com/office/drawing/2014/main" id="{8D6E8F21-BE20-49EA-B212-A3323540B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83" name="WordArt 7">
          <a:extLst>
            <a:ext uri="{FF2B5EF4-FFF2-40B4-BE49-F238E27FC236}">
              <a16:creationId xmlns="" xmlns:a16="http://schemas.microsoft.com/office/drawing/2014/main" id="{AEABE80F-E8DA-4330-ABDE-72C3858DB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84" name="WordArt 8">
          <a:extLst>
            <a:ext uri="{FF2B5EF4-FFF2-40B4-BE49-F238E27FC236}">
              <a16:creationId xmlns="" xmlns:a16="http://schemas.microsoft.com/office/drawing/2014/main" id="{5C1BB74D-0BAA-4AA3-A04E-A1DA8CD01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85" name="WordArt 9">
          <a:extLst>
            <a:ext uri="{FF2B5EF4-FFF2-40B4-BE49-F238E27FC236}">
              <a16:creationId xmlns="" xmlns:a16="http://schemas.microsoft.com/office/drawing/2014/main" id="{5A0EAF4D-CEE5-4859-A99F-B6C4875EC0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86" name="WordArt 10">
          <a:extLst>
            <a:ext uri="{FF2B5EF4-FFF2-40B4-BE49-F238E27FC236}">
              <a16:creationId xmlns="" xmlns:a16="http://schemas.microsoft.com/office/drawing/2014/main" id="{C5ED026E-29A6-44BD-BD1A-D7899C007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87" name="WordArt 11">
          <a:extLst>
            <a:ext uri="{FF2B5EF4-FFF2-40B4-BE49-F238E27FC236}">
              <a16:creationId xmlns="" xmlns:a16="http://schemas.microsoft.com/office/drawing/2014/main" id="{2D8EEB94-0890-420F-971E-40FD7F8E64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88" name="WordArt 12">
          <a:extLst>
            <a:ext uri="{FF2B5EF4-FFF2-40B4-BE49-F238E27FC236}">
              <a16:creationId xmlns="" xmlns:a16="http://schemas.microsoft.com/office/drawing/2014/main" id="{05114E5A-08DD-437A-B20F-4D2EF784C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89" name="WordArt 13">
          <a:extLst>
            <a:ext uri="{FF2B5EF4-FFF2-40B4-BE49-F238E27FC236}">
              <a16:creationId xmlns="" xmlns:a16="http://schemas.microsoft.com/office/drawing/2014/main" id="{CA675753-CD78-447A-8700-E839FFA28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90" name="WordArt 14">
          <a:extLst>
            <a:ext uri="{FF2B5EF4-FFF2-40B4-BE49-F238E27FC236}">
              <a16:creationId xmlns="" xmlns:a16="http://schemas.microsoft.com/office/drawing/2014/main" id="{8EA6566C-D2EF-4EF2-974D-821C57FD23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91" name="WordArt 5">
          <a:extLst>
            <a:ext uri="{FF2B5EF4-FFF2-40B4-BE49-F238E27FC236}">
              <a16:creationId xmlns="" xmlns:a16="http://schemas.microsoft.com/office/drawing/2014/main" id="{9296CA35-99AA-4FB0-BC84-7FBEDC1C9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92" name="WordArt 6">
          <a:extLst>
            <a:ext uri="{FF2B5EF4-FFF2-40B4-BE49-F238E27FC236}">
              <a16:creationId xmlns="" xmlns:a16="http://schemas.microsoft.com/office/drawing/2014/main" id="{A31F636B-CD96-408E-90B1-96ED4AC4AA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93" name="WordArt 7">
          <a:extLst>
            <a:ext uri="{FF2B5EF4-FFF2-40B4-BE49-F238E27FC236}">
              <a16:creationId xmlns="" xmlns:a16="http://schemas.microsoft.com/office/drawing/2014/main" id="{65F76112-A908-40BA-B526-0BE99F91F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94" name="WordArt 8">
          <a:extLst>
            <a:ext uri="{FF2B5EF4-FFF2-40B4-BE49-F238E27FC236}">
              <a16:creationId xmlns="" xmlns:a16="http://schemas.microsoft.com/office/drawing/2014/main" id="{25DB9947-419B-4720-97D0-0BE195EC23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95" name="WordArt 9">
          <a:extLst>
            <a:ext uri="{FF2B5EF4-FFF2-40B4-BE49-F238E27FC236}">
              <a16:creationId xmlns="" xmlns:a16="http://schemas.microsoft.com/office/drawing/2014/main" id="{DC395C97-0274-4A91-A8A9-2EDB5CCBA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96" name="WordArt 10">
          <a:extLst>
            <a:ext uri="{FF2B5EF4-FFF2-40B4-BE49-F238E27FC236}">
              <a16:creationId xmlns="" xmlns:a16="http://schemas.microsoft.com/office/drawing/2014/main" id="{88185043-CD96-4BC7-9A5E-C9443388C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97" name="WordArt 11">
          <a:extLst>
            <a:ext uri="{FF2B5EF4-FFF2-40B4-BE49-F238E27FC236}">
              <a16:creationId xmlns="" xmlns:a16="http://schemas.microsoft.com/office/drawing/2014/main" id="{440B82B7-59AF-40C0-AA03-403B3402D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98" name="WordArt 12">
          <a:extLst>
            <a:ext uri="{FF2B5EF4-FFF2-40B4-BE49-F238E27FC236}">
              <a16:creationId xmlns="" xmlns:a16="http://schemas.microsoft.com/office/drawing/2014/main" id="{D01A5F78-9D84-414F-85AA-74EC274D7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199" name="WordArt 13">
          <a:extLst>
            <a:ext uri="{FF2B5EF4-FFF2-40B4-BE49-F238E27FC236}">
              <a16:creationId xmlns="" xmlns:a16="http://schemas.microsoft.com/office/drawing/2014/main" id="{E36AF73B-0668-4E85-B1F4-F69C856FF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00" name="WordArt 14">
          <a:extLst>
            <a:ext uri="{FF2B5EF4-FFF2-40B4-BE49-F238E27FC236}">
              <a16:creationId xmlns="" xmlns:a16="http://schemas.microsoft.com/office/drawing/2014/main" id="{7797B318-BF1C-4345-8275-50E4D5EDD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01" name="WordArt 1731">
          <a:extLst>
            <a:ext uri="{FF2B5EF4-FFF2-40B4-BE49-F238E27FC236}">
              <a16:creationId xmlns="" xmlns:a16="http://schemas.microsoft.com/office/drawing/2014/main" id="{4B157A43-79AF-4CE9-8E95-6EC03B6EEA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02" name="WordArt 1732">
          <a:extLst>
            <a:ext uri="{FF2B5EF4-FFF2-40B4-BE49-F238E27FC236}">
              <a16:creationId xmlns="" xmlns:a16="http://schemas.microsoft.com/office/drawing/2014/main" id="{C2E1CBAA-3266-46D6-B162-C0FD140C9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03" name="WordArt 1733">
          <a:extLst>
            <a:ext uri="{FF2B5EF4-FFF2-40B4-BE49-F238E27FC236}">
              <a16:creationId xmlns="" xmlns:a16="http://schemas.microsoft.com/office/drawing/2014/main" id="{3DE8C853-800D-49DF-AD36-2CEE65169B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04" name="WordArt 1734">
          <a:extLst>
            <a:ext uri="{FF2B5EF4-FFF2-40B4-BE49-F238E27FC236}">
              <a16:creationId xmlns="" xmlns:a16="http://schemas.microsoft.com/office/drawing/2014/main" id="{6513E3CF-9F51-466A-9B62-1D6CAB28D7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05" name="WordArt 1735">
          <a:extLst>
            <a:ext uri="{FF2B5EF4-FFF2-40B4-BE49-F238E27FC236}">
              <a16:creationId xmlns="" xmlns:a16="http://schemas.microsoft.com/office/drawing/2014/main" id="{8119997C-571E-4013-971E-AF4B834F9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06" name="WordArt 1736">
          <a:extLst>
            <a:ext uri="{FF2B5EF4-FFF2-40B4-BE49-F238E27FC236}">
              <a16:creationId xmlns="" xmlns:a16="http://schemas.microsoft.com/office/drawing/2014/main" id="{7019E1FD-C6D1-474B-B262-55FD22EDB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07" name="WordArt 1737">
          <a:extLst>
            <a:ext uri="{FF2B5EF4-FFF2-40B4-BE49-F238E27FC236}">
              <a16:creationId xmlns="" xmlns:a16="http://schemas.microsoft.com/office/drawing/2014/main" id="{DCD48ADB-7A5E-43EA-A3CB-E4B252FE2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08" name="WordArt 1738">
          <a:extLst>
            <a:ext uri="{FF2B5EF4-FFF2-40B4-BE49-F238E27FC236}">
              <a16:creationId xmlns="" xmlns:a16="http://schemas.microsoft.com/office/drawing/2014/main" id="{2C1EA5FD-5573-4BF0-8DA2-2069F001A3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09" name="WordArt 1739">
          <a:extLst>
            <a:ext uri="{FF2B5EF4-FFF2-40B4-BE49-F238E27FC236}">
              <a16:creationId xmlns="" xmlns:a16="http://schemas.microsoft.com/office/drawing/2014/main" id="{9617BCED-7011-433D-AEED-791F7757C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10" name="WordArt 1740">
          <a:extLst>
            <a:ext uri="{FF2B5EF4-FFF2-40B4-BE49-F238E27FC236}">
              <a16:creationId xmlns="" xmlns:a16="http://schemas.microsoft.com/office/drawing/2014/main" id="{D7010729-D639-4F11-83AB-B9EB4AD17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11" name="WordArt 1755">
          <a:extLst>
            <a:ext uri="{FF2B5EF4-FFF2-40B4-BE49-F238E27FC236}">
              <a16:creationId xmlns="" xmlns:a16="http://schemas.microsoft.com/office/drawing/2014/main" id="{BF3588C7-7386-4F8A-9B0C-94BEE20C9B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12" name="WordArt 1756">
          <a:extLst>
            <a:ext uri="{FF2B5EF4-FFF2-40B4-BE49-F238E27FC236}">
              <a16:creationId xmlns="" xmlns:a16="http://schemas.microsoft.com/office/drawing/2014/main" id="{3FF9B940-4C70-42B0-96D3-9457B0AAB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13" name="WordArt 1757">
          <a:extLst>
            <a:ext uri="{FF2B5EF4-FFF2-40B4-BE49-F238E27FC236}">
              <a16:creationId xmlns="" xmlns:a16="http://schemas.microsoft.com/office/drawing/2014/main" id="{485FBC2F-968E-4671-ABA7-5841D17164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14" name="WordArt 1758">
          <a:extLst>
            <a:ext uri="{FF2B5EF4-FFF2-40B4-BE49-F238E27FC236}">
              <a16:creationId xmlns="" xmlns:a16="http://schemas.microsoft.com/office/drawing/2014/main" id="{61D44BDB-B907-4BEE-932C-CD4DF43662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15" name="WordArt 1759">
          <a:extLst>
            <a:ext uri="{FF2B5EF4-FFF2-40B4-BE49-F238E27FC236}">
              <a16:creationId xmlns="" xmlns:a16="http://schemas.microsoft.com/office/drawing/2014/main" id="{61D30A1B-4BD0-4241-ACCA-3010216B97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16" name="WordArt 1760">
          <a:extLst>
            <a:ext uri="{FF2B5EF4-FFF2-40B4-BE49-F238E27FC236}">
              <a16:creationId xmlns="" xmlns:a16="http://schemas.microsoft.com/office/drawing/2014/main" id="{38B783E8-D9A9-490A-8598-6FC24B629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17" name="WordArt 1761">
          <a:extLst>
            <a:ext uri="{FF2B5EF4-FFF2-40B4-BE49-F238E27FC236}">
              <a16:creationId xmlns="" xmlns:a16="http://schemas.microsoft.com/office/drawing/2014/main" id="{1C66D773-AE19-40FC-9E87-75A94A688A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18" name="WordArt 1762">
          <a:extLst>
            <a:ext uri="{FF2B5EF4-FFF2-40B4-BE49-F238E27FC236}">
              <a16:creationId xmlns="" xmlns:a16="http://schemas.microsoft.com/office/drawing/2014/main" id="{BAEC9986-9E3D-4B2D-95A3-8C97CED17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19" name="WordArt 1763">
          <a:extLst>
            <a:ext uri="{FF2B5EF4-FFF2-40B4-BE49-F238E27FC236}">
              <a16:creationId xmlns="" xmlns:a16="http://schemas.microsoft.com/office/drawing/2014/main" id="{7E6078BC-30F5-4872-8EB3-1C9C72783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20" name="WordArt 1764">
          <a:extLst>
            <a:ext uri="{FF2B5EF4-FFF2-40B4-BE49-F238E27FC236}">
              <a16:creationId xmlns="" xmlns:a16="http://schemas.microsoft.com/office/drawing/2014/main" id="{E1D2BFBC-398D-4991-BCED-301923CB4D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21" name="WordArt 1779">
          <a:extLst>
            <a:ext uri="{FF2B5EF4-FFF2-40B4-BE49-F238E27FC236}">
              <a16:creationId xmlns="" xmlns:a16="http://schemas.microsoft.com/office/drawing/2014/main" id="{DFE31117-295E-42D8-A512-D07BFBBF1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22" name="WordArt 1780">
          <a:extLst>
            <a:ext uri="{FF2B5EF4-FFF2-40B4-BE49-F238E27FC236}">
              <a16:creationId xmlns="" xmlns:a16="http://schemas.microsoft.com/office/drawing/2014/main" id="{BBE85214-5AD2-4F1F-B070-8C06B1BA1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23" name="WordArt 1781">
          <a:extLst>
            <a:ext uri="{FF2B5EF4-FFF2-40B4-BE49-F238E27FC236}">
              <a16:creationId xmlns="" xmlns:a16="http://schemas.microsoft.com/office/drawing/2014/main" id="{AEB196F8-E483-42FC-B85F-99C9EB701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24" name="WordArt 1782">
          <a:extLst>
            <a:ext uri="{FF2B5EF4-FFF2-40B4-BE49-F238E27FC236}">
              <a16:creationId xmlns="" xmlns:a16="http://schemas.microsoft.com/office/drawing/2014/main" id="{338DA486-9D25-4B6B-AE1D-64F5AE612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25" name="WordArt 1783">
          <a:extLst>
            <a:ext uri="{FF2B5EF4-FFF2-40B4-BE49-F238E27FC236}">
              <a16:creationId xmlns="" xmlns:a16="http://schemas.microsoft.com/office/drawing/2014/main" id="{E1EB26FB-F929-4D84-A0BA-FE6535792F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26" name="WordArt 1784">
          <a:extLst>
            <a:ext uri="{FF2B5EF4-FFF2-40B4-BE49-F238E27FC236}">
              <a16:creationId xmlns="" xmlns:a16="http://schemas.microsoft.com/office/drawing/2014/main" id="{CC256F51-4010-4D68-AC73-98DEF986E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27" name="WordArt 1785">
          <a:extLst>
            <a:ext uri="{FF2B5EF4-FFF2-40B4-BE49-F238E27FC236}">
              <a16:creationId xmlns="" xmlns:a16="http://schemas.microsoft.com/office/drawing/2014/main" id="{85B289C9-5CC6-4B71-9958-33CC96E5A6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28" name="WordArt 1786">
          <a:extLst>
            <a:ext uri="{FF2B5EF4-FFF2-40B4-BE49-F238E27FC236}">
              <a16:creationId xmlns="" xmlns:a16="http://schemas.microsoft.com/office/drawing/2014/main" id="{E9E3FEDE-B394-4477-B554-2EED34796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12</xdr:row>
      <xdr:rowOff>198120</xdr:rowOff>
    </xdr:from>
    <xdr:to>
      <xdr:col>14</xdr:col>
      <xdr:colOff>913765</xdr:colOff>
      <xdr:row>12</xdr:row>
      <xdr:rowOff>198120</xdr:rowOff>
    </xdr:to>
    <xdr:sp macro="" textlink="">
      <xdr:nvSpPr>
        <xdr:cNvPr id="229" name="WordArt 1787">
          <a:extLst>
            <a:ext uri="{FF2B5EF4-FFF2-40B4-BE49-F238E27FC236}">
              <a16:creationId xmlns="" xmlns:a16="http://schemas.microsoft.com/office/drawing/2014/main" id="{40E42374-1970-4641-AB09-604E55299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1075690</xdr:colOff>
      <xdr:row>12</xdr:row>
      <xdr:rowOff>131445</xdr:rowOff>
    </xdr:from>
    <xdr:to>
      <xdr:col>14</xdr:col>
      <xdr:colOff>1075690</xdr:colOff>
      <xdr:row>12</xdr:row>
      <xdr:rowOff>131445</xdr:rowOff>
    </xdr:to>
    <xdr:sp macro="" textlink="">
      <xdr:nvSpPr>
        <xdr:cNvPr id="230" name="WordArt 1788">
          <a:extLst>
            <a:ext uri="{FF2B5EF4-FFF2-40B4-BE49-F238E27FC236}">
              <a16:creationId xmlns="" xmlns:a16="http://schemas.microsoft.com/office/drawing/2014/main" id="{68E55EAC-EAFB-4CC3-9C2A-CC4710D7A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04740" y="1579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31" name="WordArt 5">
          <a:extLst>
            <a:ext uri="{FF2B5EF4-FFF2-40B4-BE49-F238E27FC236}">
              <a16:creationId xmlns="" xmlns:a16="http://schemas.microsoft.com/office/drawing/2014/main" id="{5B200AD7-675D-409C-8440-2CED61B15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32" name="WordArt 6">
          <a:extLst>
            <a:ext uri="{FF2B5EF4-FFF2-40B4-BE49-F238E27FC236}">
              <a16:creationId xmlns="" xmlns:a16="http://schemas.microsoft.com/office/drawing/2014/main" id="{A21A38AD-ABAE-4B81-9F0A-E6D153E02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33" name="WordArt 7">
          <a:extLst>
            <a:ext uri="{FF2B5EF4-FFF2-40B4-BE49-F238E27FC236}">
              <a16:creationId xmlns="" xmlns:a16="http://schemas.microsoft.com/office/drawing/2014/main" id="{63F3E789-9886-42A0-820B-E57DE21F3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34" name="WordArt 8">
          <a:extLst>
            <a:ext uri="{FF2B5EF4-FFF2-40B4-BE49-F238E27FC236}">
              <a16:creationId xmlns="" xmlns:a16="http://schemas.microsoft.com/office/drawing/2014/main" id="{BD5CDB45-34BC-4A07-AD9C-2F66992EBE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35" name="WordArt 9">
          <a:extLst>
            <a:ext uri="{FF2B5EF4-FFF2-40B4-BE49-F238E27FC236}">
              <a16:creationId xmlns="" xmlns:a16="http://schemas.microsoft.com/office/drawing/2014/main" id="{1C297C9A-A761-40A3-8A4D-A7C8B64C6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36" name="WordArt 10">
          <a:extLst>
            <a:ext uri="{FF2B5EF4-FFF2-40B4-BE49-F238E27FC236}">
              <a16:creationId xmlns="" xmlns:a16="http://schemas.microsoft.com/office/drawing/2014/main" id="{41ED1A49-A92E-49AB-94D7-184567E3C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37" name="WordArt 11">
          <a:extLst>
            <a:ext uri="{FF2B5EF4-FFF2-40B4-BE49-F238E27FC236}">
              <a16:creationId xmlns="" xmlns:a16="http://schemas.microsoft.com/office/drawing/2014/main" id="{70E3378F-118F-454B-A585-9C2185DA7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38" name="WordArt 12">
          <a:extLst>
            <a:ext uri="{FF2B5EF4-FFF2-40B4-BE49-F238E27FC236}">
              <a16:creationId xmlns="" xmlns:a16="http://schemas.microsoft.com/office/drawing/2014/main" id="{19DC0571-8B84-465A-8BDB-96F92A9296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39" name="WordArt 13">
          <a:extLst>
            <a:ext uri="{FF2B5EF4-FFF2-40B4-BE49-F238E27FC236}">
              <a16:creationId xmlns="" xmlns:a16="http://schemas.microsoft.com/office/drawing/2014/main" id="{C306679E-2752-48E0-82C0-C4AC7D08F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40" name="WordArt 14">
          <a:extLst>
            <a:ext uri="{FF2B5EF4-FFF2-40B4-BE49-F238E27FC236}">
              <a16:creationId xmlns="" xmlns:a16="http://schemas.microsoft.com/office/drawing/2014/main" id="{7DB921BB-A2C4-4836-9BC6-76AE849A6F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41" name="WordArt 1743">
          <a:extLst>
            <a:ext uri="{FF2B5EF4-FFF2-40B4-BE49-F238E27FC236}">
              <a16:creationId xmlns="" xmlns:a16="http://schemas.microsoft.com/office/drawing/2014/main" id="{6AA1F4B8-07D4-441C-AD70-D4FA73D3FF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42" name="WordArt 1744">
          <a:extLst>
            <a:ext uri="{FF2B5EF4-FFF2-40B4-BE49-F238E27FC236}">
              <a16:creationId xmlns="" xmlns:a16="http://schemas.microsoft.com/office/drawing/2014/main" id="{C7CE674B-3C2C-4C26-88C7-8F912617C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43" name="WordArt 1745">
          <a:extLst>
            <a:ext uri="{FF2B5EF4-FFF2-40B4-BE49-F238E27FC236}">
              <a16:creationId xmlns="" xmlns:a16="http://schemas.microsoft.com/office/drawing/2014/main" id="{DC72F411-39B4-466F-989C-6EF8D74F0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44" name="WordArt 1746">
          <a:extLst>
            <a:ext uri="{FF2B5EF4-FFF2-40B4-BE49-F238E27FC236}">
              <a16:creationId xmlns="" xmlns:a16="http://schemas.microsoft.com/office/drawing/2014/main" id="{97E52D8F-F0EC-4CC4-B85D-57F223925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45" name="WordArt 1747">
          <a:extLst>
            <a:ext uri="{FF2B5EF4-FFF2-40B4-BE49-F238E27FC236}">
              <a16:creationId xmlns="" xmlns:a16="http://schemas.microsoft.com/office/drawing/2014/main" id="{78BEB688-6E18-4179-B1B4-AE9470C6C8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46" name="WordArt 1748">
          <a:extLst>
            <a:ext uri="{FF2B5EF4-FFF2-40B4-BE49-F238E27FC236}">
              <a16:creationId xmlns="" xmlns:a16="http://schemas.microsoft.com/office/drawing/2014/main" id="{36BFCB39-3041-4F22-8FF2-9B666C26B7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47" name="WordArt 1749">
          <a:extLst>
            <a:ext uri="{FF2B5EF4-FFF2-40B4-BE49-F238E27FC236}">
              <a16:creationId xmlns="" xmlns:a16="http://schemas.microsoft.com/office/drawing/2014/main" id="{32EC6560-1320-4FBC-8689-B8D46216D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48" name="WordArt 1750">
          <a:extLst>
            <a:ext uri="{FF2B5EF4-FFF2-40B4-BE49-F238E27FC236}">
              <a16:creationId xmlns="" xmlns:a16="http://schemas.microsoft.com/office/drawing/2014/main" id="{2B2D815A-A006-40DA-A20F-D50C57BB6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49" name="WordArt 1751">
          <a:extLst>
            <a:ext uri="{FF2B5EF4-FFF2-40B4-BE49-F238E27FC236}">
              <a16:creationId xmlns="" xmlns:a16="http://schemas.microsoft.com/office/drawing/2014/main" id="{EAF89EAD-443A-42C8-9B88-9388BC671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250" name="WordArt 1752">
          <a:extLst>
            <a:ext uri="{FF2B5EF4-FFF2-40B4-BE49-F238E27FC236}">
              <a16:creationId xmlns="" xmlns:a16="http://schemas.microsoft.com/office/drawing/2014/main" id="{E943F755-ACF9-45D1-980E-46EF8E16F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11</xdr:row>
      <xdr:rowOff>198120</xdr:rowOff>
    </xdr:from>
    <xdr:to>
      <xdr:col>14</xdr:col>
      <xdr:colOff>918210</xdr:colOff>
      <xdr:row>11</xdr:row>
      <xdr:rowOff>198120</xdr:rowOff>
    </xdr:to>
    <xdr:sp macro="" textlink="">
      <xdr:nvSpPr>
        <xdr:cNvPr id="251" name="WordArt 17">
          <a:extLst>
            <a:ext uri="{FF2B5EF4-FFF2-40B4-BE49-F238E27FC236}">
              <a16:creationId xmlns="" xmlns:a16="http://schemas.microsoft.com/office/drawing/2014/main" id="{C00C0102-B515-432B-92D2-FFB62D3E6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11</xdr:row>
      <xdr:rowOff>198120</xdr:rowOff>
    </xdr:from>
    <xdr:to>
      <xdr:col>14</xdr:col>
      <xdr:colOff>918210</xdr:colOff>
      <xdr:row>11</xdr:row>
      <xdr:rowOff>198120</xdr:rowOff>
    </xdr:to>
    <xdr:sp macro="" textlink="">
      <xdr:nvSpPr>
        <xdr:cNvPr id="252" name="WordArt 18">
          <a:extLst>
            <a:ext uri="{FF2B5EF4-FFF2-40B4-BE49-F238E27FC236}">
              <a16:creationId xmlns="" xmlns:a16="http://schemas.microsoft.com/office/drawing/2014/main" id="{6F3B1303-C5DD-4A71-BAF7-40086E696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53" name="WordArt 5">
          <a:extLst>
            <a:ext uri="{FF2B5EF4-FFF2-40B4-BE49-F238E27FC236}">
              <a16:creationId xmlns="" xmlns:a16="http://schemas.microsoft.com/office/drawing/2014/main" id="{83EE72D0-37B1-40B4-BC97-8EC55213E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54" name="WordArt 6">
          <a:extLst>
            <a:ext uri="{FF2B5EF4-FFF2-40B4-BE49-F238E27FC236}">
              <a16:creationId xmlns="" xmlns:a16="http://schemas.microsoft.com/office/drawing/2014/main" id="{A1F57CD5-5C67-47A3-A31C-8E2A2A7F5E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55" name="WordArt 7">
          <a:extLst>
            <a:ext uri="{FF2B5EF4-FFF2-40B4-BE49-F238E27FC236}">
              <a16:creationId xmlns="" xmlns:a16="http://schemas.microsoft.com/office/drawing/2014/main" id="{AC202BE6-1A06-4323-9CCA-920A930C60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56" name="WordArt 8">
          <a:extLst>
            <a:ext uri="{FF2B5EF4-FFF2-40B4-BE49-F238E27FC236}">
              <a16:creationId xmlns="" xmlns:a16="http://schemas.microsoft.com/office/drawing/2014/main" id="{0DB79BD4-3F96-4FED-B39C-52BD048C98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57" name="WordArt 9">
          <a:extLst>
            <a:ext uri="{FF2B5EF4-FFF2-40B4-BE49-F238E27FC236}">
              <a16:creationId xmlns="" xmlns:a16="http://schemas.microsoft.com/office/drawing/2014/main" id="{9111616E-A4D0-44E6-AA3F-CA677CC797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58" name="WordArt 10">
          <a:extLst>
            <a:ext uri="{FF2B5EF4-FFF2-40B4-BE49-F238E27FC236}">
              <a16:creationId xmlns="" xmlns:a16="http://schemas.microsoft.com/office/drawing/2014/main" id="{639365CD-7865-439F-A3D9-0E9A622A13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59" name="WordArt 11">
          <a:extLst>
            <a:ext uri="{FF2B5EF4-FFF2-40B4-BE49-F238E27FC236}">
              <a16:creationId xmlns="" xmlns:a16="http://schemas.microsoft.com/office/drawing/2014/main" id="{31253F3A-AF61-4281-A556-FCD68CBB13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60" name="WordArt 12">
          <a:extLst>
            <a:ext uri="{FF2B5EF4-FFF2-40B4-BE49-F238E27FC236}">
              <a16:creationId xmlns="" xmlns:a16="http://schemas.microsoft.com/office/drawing/2014/main" id="{8029AD4A-A66D-43C7-96EF-32FA6E638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61" name="WordArt 13">
          <a:extLst>
            <a:ext uri="{FF2B5EF4-FFF2-40B4-BE49-F238E27FC236}">
              <a16:creationId xmlns="" xmlns:a16="http://schemas.microsoft.com/office/drawing/2014/main" id="{147ECFF9-3604-447E-9E82-D0C353693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62" name="WordArt 14">
          <a:extLst>
            <a:ext uri="{FF2B5EF4-FFF2-40B4-BE49-F238E27FC236}">
              <a16:creationId xmlns="" xmlns:a16="http://schemas.microsoft.com/office/drawing/2014/main" id="{85055F34-1F8F-4E29-A1DB-C17A0DC1C0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11</xdr:row>
      <xdr:rowOff>198120</xdr:rowOff>
    </xdr:from>
    <xdr:to>
      <xdr:col>14</xdr:col>
      <xdr:colOff>918210</xdr:colOff>
      <xdr:row>11</xdr:row>
      <xdr:rowOff>198120</xdr:rowOff>
    </xdr:to>
    <xdr:sp macro="" textlink="">
      <xdr:nvSpPr>
        <xdr:cNvPr id="263" name="WordArt 17">
          <a:extLst>
            <a:ext uri="{FF2B5EF4-FFF2-40B4-BE49-F238E27FC236}">
              <a16:creationId xmlns="" xmlns:a16="http://schemas.microsoft.com/office/drawing/2014/main" id="{5A00824A-4E1C-4A2C-938F-0D5059DE5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11</xdr:row>
      <xdr:rowOff>198120</xdr:rowOff>
    </xdr:from>
    <xdr:to>
      <xdr:col>14</xdr:col>
      <xdr:colOff>918210</xdr:colOff>
      <xdr:row>11</xdr:row>
      <xdr:rowOff>198120</xdr:rowOff>
    </xdr:to>
    <xdr:sp macro="" textlink="">
      <xdr:nvSpPr>
        <xdr:cNvPr id="264" name="WordArt 18">
          <a:extLst>
            <a:ext uri="{FF2B5EF4-FFF2-40B4-BE49-F238E27FC236}">
              <a16:creationId xmlns="" xmlns:a16="http://schemas.microsoft.com/office/drawing/2014/main" id="{58D84C66-AF8B-4952-9744-7475D40B16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65" name="WordArt 5">
          <a:extLst>
            <a:ext uri="{FF2B5EF4-FFF2-40B4-BE49-F238E27FC236}">
              <a16:creationId xmlns="" xmlns:a16="http://schemas.microsoft.com/office/drawing/2014/main" id="{72284C35-0AB2-45CC-A6F5-545E843D2E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66" name="WordArt 6">
          <a:extLst>
            <a:ext uri="{FF2B5EF4-FFF2-40B4-BE49-F238E27FC236}">
              <a16:creationId xmlns="" xmlns:a16="http://schemas.microsoft.com/office/drawing/2014/main" id="{13D6407B-309F-4C99-A09A-5D4CB563A9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67" name="WordArt 7">
          <a:extLst>
            <a:ext uri="{FF2B5EF4-FFF2-40B4-BE49-F238E27FC236}">
              <a16:creationId xmlns="" xmlns:a16="http://schemas.microsoft.com/office/drawing/2014/main" id="{7286425D-9BB5-4CDF-B939-A28D25022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68" name="WordArt 8">
          <a:extLst>
            <a:ext uri="{FF2B5EF4-FFF2-40B4-BE49-F238E27FC236}">
              <a16:creationId xmlns="" xmlns:a16="http://schemas.microsoft.com/office/drawing/2014/main" id="{D95E3033-9B14-4B84-A284-29C024F99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69" name="WordArt 9">
          <a:extLst>
            <a:ext uri="{FF2B5EF4-FFF2-40B4-BE49-F238E27FC236}">
              <a16:creationId xmlns="" xmlns:a16="http://schemas.microsoft.com/office/drawing/2014/main" id="{D661556B-E16D-46F4-A2DB-0982E30960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70" name="WordArt 10">
          <a:extLst>
            <a:ext uri="{FF2B5EF4-FFF2-40B4-BE49-F238E27FC236}">
              <a16:creationId xmlns="" xmlns:a16="http://schemas.microsoft.com/office/drawing/2014/main" id="{FAF5ECA8-EF21-4FCB-96A5-DF7BA1CA4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71" name="WordArt 11">
          <a:extLst>
            <a:ext uri="{FF2B5EF4-FFF2-40B4-BE49-F238E27FC236}">
              <a16:creationId xmlns="" xmlns:a16="http://schemas.microsoft.com/office/drawing/2014/main" id="{9E35F3B6-7E34-4F6B-9FB0-9DD686B36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72" name="WordArt 12">
          <a:extLst>
            <a:ext uri="{FF2B5EF4-FFF2-40B4-BE49-F238E27FC236}">
              <a16:creationId xmlns="" xmlns:a16="http://schemas.microsoft.com/office/drawing/2014/main" id="{3143BEC9-3805-46DD-8705-F820431EAC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73" name="WordArt 13">
          <a:extLst>
            <a:ext uri="{FF2B5EF4-FFF2-40B4-BE49-F238E27FC236}">
              <a16:creationId xmlns="" xmlns:a16="http://schemas.microsoft.com/office/drawing/2014/main" id="{8C5E7927-CC04-44E5-8FEF-3E5D104A7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74" name="WordArt 14">
          <a:extLst>
            <a:ext uri="{FF2B5EF4-FFF2-40B4-BE49-F238E27FC236}">
              <a16:creationId xmlns="" xmlns:a16="http://schemas.microsoft.com/office/drawing/2014/main" id="{E54A666A-4EF5-4CE4-B2B4-178E695016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11</xdr:row>
      <xdr:rowOff>198120</xdr:rowOff>
    </xdr:from>
    <xdr:to>
      <xdr:col>14</xdr:col>
      <xdr:colOff>918210</xdr:colOff>
      <xdr:row>11</xdr:row>
      <xdr:rowOff>198120</xdr:rowOff>
    </xdr:to>
    <xdr:sp macro="" textlink="">
      <xdr:nvSpPr>
        <xdr:cNvPr id="275" name="WordArt 17">
          <a:extLst>
            <a:ext uri="{FF2B5EF4-FFF2-40B4-BE49-F238E27FC236}">
              <a16:creationId xmlns="" xmlns:a16="http://schemas.microsoft.com/office/drawing/2014/main" id="{63A20972-1677-4167-8FBA-626BA07563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11</xdr:row>
      <xdr:rowOff>198120</xdr:rowOff>
    </xdr:from>
    <xdr:to>
      <xdr:col>14</xdr:col>
      <xdr:colOff>918210</xdr:colOff>
      <xdr:row>11</xdr:row>
      <xdr:rowOff>198120</xdr:rowOff>
    </xdr:to>
    <xdr:sp macro="" textlink="">
      <xdr:nvSpPr>
        <xdr:cNvPr id="276" name="WordArt 18">
          <a:extLst>
            <a:ext uri="{FF2B5EF4-FFF2-40B4-BE49-F238E27FC236}">
              <a16:creationId xmlns="" xmlns:a16="http://schemas.microsoft.com/office/drawing/2014/main" id="{F57064EE-8896-45F9-AF94-8974B0129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77" name="WordArt 5">
          <a:extLst>
            <a:ext uri="{FF2B5EF4-FFF2-40B4-BE49-F238E27FC236}">
              <a16:creationId xmlns="" xmlns:a16="http://schemas.microsoft.com/office/drawing/2014/main" id="{9CDF36E2-5317-4791-A505-B97C10A33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78" name="WordArt 6">
          <a:extLst>
            <a:ext uri="{FF2B5EF4-FFF2-40B4-BE49-F238E27FC236}">
              <a16:creationId xmlns="" xmlns:a16="http://schemas.microsoft.com/office/drawing/2014/main" id="{FCF57D79-1B30-4730-A565-3556D99153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79" name="WordArt 7">
          <a:extLst>
            <a:ext uri="{FF2B5EF4-FFF2-40B4-BE49-F238E27FC236}">
              <a16:creationId xmlns="" xmlns:a16="http://schemas.microsoft.com/office/drawing/2014/main" id="{BFD94B30-E934-4ED9-B13E-81F87E275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80" name="WordArt 8">
          <a:extLst>
            <a:ext uri="{FF2B5EF4-FFF2-40B4-BE49-F238E27FC236}">
              <a16:creationId xmlns="" xmlns:a16="http://schemas.microsoft.com/office/drawing/2014/main" id="{D098C99E-C62C-47EF-9D23-BE2B15139C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81" name="WordArt 9">
          <a:extLst>
            <a:ext uri="{FF2B5EF4-FFF2-40B4-BE49-F238E27FC236}">
              <a16:creationId xmlns="" xmlns:a16="http://schemas.microsoft.com/office/drawing/2014/main" id="{08E5D74E-7515-4B02-AC70-55BEBCE9B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82" name="WordArt 10">
          <a:extLst>
            <a:ext uri="{FF2B5EF4-FFF2-40B4-BE49-F238E27FC236}">
              <a16:creationId xmlns="" xmlns:a16="http://schemas.microsoft.com/office/drawing/2014/main" id="{951CAD04-8D72-4979-8A55-204519421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83" name="WordArt 11">
          <a:extLst>
            <a:ext uri="{FF2B5EF4-FFF2-40B4-BE49-F238E27FC236}">
              <a16:creationId xmlns="" xmlns:a16="http://schemas.microsoft.com/office/drawing/2014/main" id="{25F95BA0-0382-4D03-974B-08DB62FD0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84" name="WordArt 12">
          <a:extLst>
            <a:ext uri="{FF2B5EF4-FFF2-40B4-BE49-F238E27FC236}">
              <a16:creationId xmlns="" xmlns:a16="http://schemas.microsoft.com/office/drawing/2014/main" id="{8E392591-AEAA-40D6-9AF8-436618765E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85" name="WordArt 13">
          <a:extLst>
            <a:ext uri="{FF2B5EF4-FFF2-40B4-BE49-F238E27FC236}">
              <a16:creationId xmlns="" xmlns:a16="http://schemas.microsoft.com/office/drawing/2014/main" id="{F2640812-085C-4241-A358-18F1487F89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86" name="WordArt 14">
          <a:extLst>
            <a:ext uri="{FF2B5EF4-FFF2-40B4-BE49-F238E27FC236}">
              <a16:creationId xmlns="" xmlns:a16="http://schemas.microsoft.com/office/drawing/2014/main" id="{BC719E41-D1D4-4B5F-AE11-1964E8C18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11</xdr:row>
      <xdr:rowOff>198120</xdr:rowOff>
    </xdr:from>
    <xdr:to>
      <xdr:col>14</xdr:col>
      <xdr:colOff>918210</xdr:colOff>
      <xdr:row>11</xdr:row>
      <xdr:rowOff>198120</xdr:rowOff>
    </xdr:to>
    <xdr:sp macro="" textlink="">
      <xdr:nvSpPr>
        <xdr:cNvPr id="287" name="WordArt 1729">
          <a:extLst>
            <a:ext uri="{FF2B5EF4-FFF2-40B4-BE49-F238E27FC236}">
              <a16:creationId xmlns="" xmlns:a16="http://schemas.microsoft.com/office/drawing/2014/main" id="{67567465-AF83-4152-90E7-92A8BFB42C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11</xdr:row>
      <xdr:rowOff>198120</xdr:rowOff>
    </xdr:from>
    <xdr:to>
      <xdr:col>14</xdr:col>
      <xdr:colOff>918210</xdr:colOff>
      <xdr:row>11</xdr:row>
      <xdr:rowOff>198120</xdr:rowOff>
    </xdr:to>
    <xdr:sp macro="" textlink="">
      <xdr:nvSpPr>
        <xdr:cNvPr id="288" name="WordArt 1730">
          <a:extLst>
            <a:ext uri="{FF2B5EF4-FFF2-40B4-BE49-F238E27FC236}">
              <a16:creationId xmlns="" xmlns:a16="http://schemas.microsoft.com/office/drawing/2014/main" id="{D58ED1E4-27F2-4995-9320-19B90D2AB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89" name="WordArt 1731">
          <a:extLst>
            <a:ext uri="{FF2B5EF4-FFF2-40B4-BE49-F238E27FC236}">
              <a16:creationId xmlns="" xmlns:a16="http://schemas.microsoft.com/office/drawing/2014/main" id="{F41EDDA1-5993-4D43-B557-2572CA13B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90" name="WordArt 1732">
          <a:extLst>
            <a:ext uri="{FF2B5EF4-FFF2-40B4-BE49-F238E27FC236}">
              <a16:creationId xmlns="" xmlns:a16="http://schemas.microsoft.com/office/drawing/2014/main" id="{F5DF4A03-60B5-4BE9-A122-D95FA87EE0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91" name="WordArt 1733">
          <a:extLst>
            <a:ext uri="{FF2B5EF4-FFF2-40B4-BE49-F238E27FC236}">
              <a16:creationId xmlns="" xmlns:a16="http://schemas.microsoft.com/office/drawing/2014/main" id="{06466130-9037-459C-B6AC-09C0468D7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92" name="WordArt 1734">
          <a:extLst>
            <a:ext uri="{FF2B5EF4-FFF2-40B4-BE49-F238E27FC236}">
              <a16:creationId xmlns="" xmlns:a16="http://schemas.microsoft.com/office/drawing/2014/main" id="{05C40D7E-911D-4EFD-ACB8-AD0A67247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93" name="WordArt 1735">
          <a:extLst>
            <a:ext uri="{FF2B5EF4-FFF2-40B4-BE49-F238E27FC236}">
              <a16:creationId xmlns="" xmlns:a16="http://schemas.microsoft.com/office/drawing/2014/main" id="{682724C8-EC01-4A0E-BB44-4171129E94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94" name="WordArt 1736">
          <a:extLst>
            <a:ext uri="{FF2B5EF4-FFF2-40B4-BE49-F238E27FC236}">
              <a16:creationId xmlns="" xmlns:a16="http://schemas.microsoft.com/office/drawing/2014/main" id="{C2E713BC-4374-4FDA-B7A4-16BC737B7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95" name="WordArt 1737">
          <a:extLst>
            <a:ext uri="{FF2B5EF4-FFF2-40B4-BE49-F238E27FC236}">
              <a16:creationId xmlns="" xmlns:a16="http://schemas.microsoft.com/office/drawing/2014/main" id="{4394C262-59E4-4517-B79A-A0A15BFD6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96" name="WordArt 1738">
          <a:extLst>
            <a:ext uri="{FF2B5EF4-FFF2-40B4-BE49-F238E27FC236}">
              <a16:creationId xmlns="" xmlns:a16="http://schemas.microsoft.com/office/drawing/2014/main" id="{0A81BC13-DA43-4B20-A017-A70A8903B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97" name="WordArt 1739">
          <a:extLst>
            <a:ext uri="{FF2B5EF4-FFF2-40B4-BE49-F238E27FC236}">
              <a16:creationId xmlns="" xmlns:a16="http://schemas.microsoft.com/office/drawing/2014/main" id="{3DD8CC42-5C32-4AC1-BB79-3405CF5D2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298" name="WordArt 1740">
          <a:extLst>
            <a:ext uri="{FF2B5EF4-FFF2-40B4-BE49-F238E27FC236}">
              <a16:creationId xmlns="" xmlns:a16="http://schemas.microsoft.com/office/drawing/2014/main" id="{EEE0AD5F-EF0B-49FB-84BC-985CB5688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11</xdr:row>
      <xdr:rowOff>198120</xdr:rowOff>
    </xdr:from>
    <xdr:to>
      <xdr:col>14</xdr:col>
      <xdr:colOff>918210</xdr:colOff>
      <xdr:row>11</xdr:row>
      <xdr:rowOff>198120</xdr:rowOff>
    </xdr:to>
    <xdr:sp macro="" textlink="">
      <xdr:nvSpPr>
        <xdr:cNvPr id="299" name="WordArt 1753">
          <a:extLst>
            <a:ext uri="{FF2B5EF4-FFF2-40B4-BE49-F238E27FC236}">
              <a16:creationId xmlns="" xmlns:a16="http://schemas.microsoft.com/office/drawing/2014/main" id="{8A40D613-689A-43DE-B53D-044E260AE0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11</xdr:row>
      <xdr:rowOff>198120</xdr:rowOff>
    </xdr:from>
    <xdr:to>
      <xdr:col>14</xdr:col>
      <xdr:colOff>918210</xdr:colOff>
      <xdr:row>11</xdr:row>
      <xdr:rowOff>198120</xdr:rowOff>
    </xdr:to>
    <xdr:sp macro="" textlink="">
      <xdr:nvSpPr>
        <xdr:cNvPr id="300" name="WordArt 1754">
          <a:extLst>
            <a:ext uri="{FF2B5EF4-FFF2-40B4-BE49-F238E27FC236}">
              <a16:creationId xmlns="" xmlns:a16="http://schemas.microsoft.com/office/drawing/2014/main" id="{2D7D4EEE-CE60-40F7-8268-E39F9A560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01" name="WordArt 1755">
          <a:extLst>
            <a:ext uri="{FF2B5EF4-FFF2-40B4-BE49-F238E27FC236}">
              <a16:creationId xmlns="" xmlns:a16="http://schemas.microsoft.com/office/drawing/2014/main" id="{90A2FB3E-716F-4763-8C26-3695E3CEC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02" name="WordArt 1756">
          <a:extLst>
            <a:ext uri="{FF2B5EF4-FFF2-40B4-BE49-F238E27FC236}">
              <a16:creationId xmlns="" xmlns:a16="http://schemas.microsoft.com/office/drawing/2014/main" id="{E2B8B79F-8091-4626-8AC9-34B548E3C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03" name="WordArt 1757">
          <a:extLst>
            <a:ext uri="{FF2B5EF4-FFF2-40B4-BE49-F238E27FC236}">
              <a16:creationId xmlns="" xmlns:a16="http://schemas.microsoft.com/office/drawing/2014/main" id="{B148ECCD-6A91-4249-A59F-B97A1D5ED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04" name="WordArt 1758">
          <a:extLst>
            <a:ext uri="{FF2B5EF4-FFF2-40B4-BE49-F238E27FC236}">
              <a16:creationId xmlns="" xmlns:a16="http://schemas.microsoft.com/office/drawing/2014/main" id="{B5992789-DB50-42C8-B628-D565FBA16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05" name="WordArt 1759">
          <a:extLst>
            <a:ext uri="{FF2B5EF4-FFF2-40B4-BE49-F238E27FC236}">
              <a16:creationId xmlns="" xmlns:a16="http://schemas.microsoft.com/office/drawing/2014/main" id="{05CFBD18-9D96-42CC-91D2-90BFDCA043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06" name="WordArt 1760">
          <a:extLst>
            <a:ext uri="{FF2B5EF4-FFF2-40B4-BE49-F238E27FC236}">
              <a16:creationId xmlns="" xmlns:a16="http://schemas.microsoft.com/office/drawing/2014/main" id="{96A3C230-2113-40E2-ACFA-2C8A0F5950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07" name="WordArt 1761">
          <a:extLst>
            <a:ext uri="{FF2B5EF4-FFF2-40B4-BE49-F238E27FC236}">
              <a16:creationId xmlns="" xmlns:a16="http://schemas.microsoft.com/office/drawing/2014/main" id="{F11A6B52-9AF7-4D08-BD59-BB1173FE17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08" name="WordArt 1762">
          <a:extLst>
            <a:ext uri="{FF2B5EF4-FFF2-40B4-BE49-F238E27FC236}">
              <a16:creationId xmlns="" xmlns:a16="http://schemas.microsoft.com/office/drawing/2014/main" id="{DEB4609B-2B60-44A7-9E06-3CCE8B901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09" name="WordArt 1763">
          <a:extLst>
            <a:ext uri="{FF2B5EF4-FFF2-40B4-BE49-F238E27FC236}">
              <a16:creationId xmlns="" xmlns:a16="http://schemas.microsoft.com/office/drawing/2014/main" id="{6BF9F45E-9EC8-4165-B937-FE90D9808E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10" name="WordArt 1764">
          <a:extLst>
            <a:ext uri="{FF2B5EF4-FFF2-40B4-BE49-F238E27FC236}">
              <a16:creationId xmlns="" xmlns:a16="http://schemas.microsoft.com/office/drawing/2014/main" id="{C0A30EEE-C105-45E1-A886-684C9FC6D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11</xdr:row>
      <xdr:rowOff>198120</xdr:rowOff>
    </xdr:from>
    <xdr:to>
      <xdr:col>14</xdr:col>
      <xdr:colOff>918210</xdr:colOff>
      <xdr:row>11</xdr:row>
      <xdr:rowOff>198120</xdr:rowOff>
    </xdr:to>
    <xdr:sp macro="" textlink="">
      <xdr:nvSpPr>
        <xdr:cNvPr id="311" name="WordArt 1777">
          <a:extLst>
            <a:ext uri="{FF2B5EF4-FFF2-40B4-BE49-F238E27FC236}">
              <a16:creationId xmlns="" xmlns:a16="http://schemas.microsoft.com/office/drawing/2014/main" id="{6AF9672E-D804-40C0-9C49-FA0EEEDD30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918210</xdr:colOff>
      <xdr:row>11</xdr:row>
      <xdr:rowOff>198120</xdr:rowOff>
    </xdr:from>
    <xdr:to>
      <xdr:col>14</xdr:col>
      <xdr:colOff>918210</xdr:colOff>
      <xdr:row>11</xdr:row>
      <xdr:rowOff>198120</xdr:rowOff>
    </xdr:to>
    <xdr:sp macro="" textlink="">
      <xdr:nvSpPr>
        <xdr:cNvPr id="312" name="WordArt 1778">
          <a:extLst>
            <a:ext uri="{FF2B5EF4-FFF2-40B4-BE49-F238E27FC236}">
              <a16:creationId xmlns="" xmlns:a16="http://schemas.microsoft.com/office/drawing/2014/main" id="{944C0039-96B5-43FA-A17A-810848ACC6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13" name="WordArt 1779">
          <a:extLst>
            <a:ext uri="{FF2B5EF4-FFF2-40B4-BE49-F238E27FC236}">
              <a16:creationId xmlns="" xmlns:a16="http://schemas.microsoft.com/office/drawing/2014/main" id="{3BBF7D18-DABA-4295-9576-2958FF847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14" name="WordArt 1780">
          <a:extLst>
            <a:ext uri="{FF2B5EF4-FFF2-40B4-BE49-F238E27FC236}">
              <a16:creationId xmlns="" xmlns:a16="http://schemas.microsoft.com/office/drawing/2014/main" id="{A579AB4E-D3D5-489F-B5D5-E1670A6CB3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15" name="WordArt 1781">
          <a:extLst>
            <a:ext uri="{FF2B5EF4-FFF2-40B4-BE49-F238E27FC236}">
              <a16:creationId xmlns="" xmlns:a16="http://schemas.microsoft.com/office/drawing/2014/main" id="{38EDCFAE-F84D-4107-876B-A24CAC9625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16" name="WordArt 1782">
          <a:extLst>
            <a:ext uri="{FF2B5EF4-FFF2-40B4-BE49-F238E27FC236}">
              <a16:creationId xmlns="" xmlns:a16="http://schemas.microsoft.com/office/drawing/2014/main" id="{E58AF8D1-9034-4CC1-891B-A9C4795EC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17" name="WordArt 1783">
          <a:extLst>
            <a:ext uri="{FF2B5EF4-FFF2-40B4-BE49-F238E27FC236}">
              <a16:creationId xmlns="" xmlns:a16="http://schemas.microsoft.com/office/drawing/2014/main" id="{7B59AA26-31F4-46C6-B19E-057D6992A1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18" name="WordArt 1784">
          <a:extLst>
            <a:ext uri="{FF2B5EF4-FFF2-40B4-BE49-F238E27FC236}">
              <a16:creationId xmlns="" xmlns:a16="http://schemas.microsoft.com/office/drawing/2014/main" id="{58DE5357-3C21-446B-A123-3ACB6EB4B8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19" name="WordArt 1785">
          <a:extLst>
            <a:ext uri="{FF2B5EF4-FFF2-40B4-BE49-F238E27FC236}">
              <a16:creationId xmlns="" xmlns:a16="http://schemas.microsoft.com/office/drawing/2014/main" id="{5DD020A0-4F27-4E3A-AC7A-ACB62651AA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20" name="WordArt 1786">
          <a:extLst>
            <a:ext uri="{FF2B5EF4-FFF2-40B4-BE49-F238E27FC236}">
              <a16:creationId xmlns="" xmlns:a16="http://schemas.microsoft.com/office/drawing/2014/main" id="{2AD0F5DC-3EBC-4BD0-A0AE-F87A6829F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21" name="WordArt 1787">
          <a:extLst>
            <a:ext uri="{FF2B5EF4-FFF2-40B4-BE49-F238E27FC236}">
              <a16:creationId xmlns="" xmlns:a16="http://schemas.microsoft.com/office/drawing/2014/main" id="{421B1383-CA3A-49B1-A250-38464BA09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11</xdr:row>
      <xdr:rowOff>198120</xdr:rowOff>
    </xdr:from>
    <xdr:to>
      <xdr:col>14</xdr:col>
      <xdr:colOff>913765</xdr:colOff>
      <xdr:row>11</xdr:row>
      <xdr:rowOff>198120</xdr:rowOff>
    </xdr:to>
    <xdr:sp macro="" textlink="">
      <xdr:nvSpPr>
        <xdr:cNvPr id="322" name="WordArt 1788">
          <a:extLst>
            <a:ext uri="{FF2B5EF4-FFF2-40B4-BE49-F238E27FC236}">
              <a16:creationId xmlns="" xmlns:a16="http://schemas.microsoft.com/office/drawing/2014/main" id="{A7192FFA-A2A0-455D-BA1A-8053BDBB7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23" name="WordArt 5">
          <a:extLst>
            <a:ext uri="{FF2B5EF4-FFF2-40B4-BE49-F238E27FC236}">
              <a16:creationId xmlns="" xmlns:a16="http://schemas.microsoft.com/office/drawing/2014/main" id="{48C6A7B4-D4D9-42BB-A1DD-4F2629190C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24" name="WordArt 6">
          <a:extLst>
            <a:ext uri="{FF2B5EF4-FFF2-40B4-BE49-F238E27FC236}">
              <a16:creationId xmlns="" xmlns:a16="http://schemas.microsoft.com/office/drawing/2014/main" id="{3639CFC2-FF35-4FF3-9E91-465FF35E3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25" name="WordArt 7">
          <a:extLst>
            <a:ext uri="{FF2B5EF4-FFF2-40B4-BE49-F238E27FC236}">
              <a16:creationId xmlns="" xmlns:a16="http://schemas.microsoft.com/office/drawing/2014/main" id="{2A654AB2-7370-4A74-AEE1-51FEBB6D1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26" name="WordArt 8">
          <a:extLst>
            <a:ext uri="{FF2B5EF4-FFF2-40B4-BE49-F238E27FC236}">
              <a16:creationId xmlns="" xmlns:a16="http://schemas.microsoft.com/office/drawing/2014/main" id="{4934A446-0C7B-4E80-BF20-FDBC157627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27" name="WordArt 9">
          <a:extLst>
            <a:ext uri="{FF2B5EF4-FFF2-40B4-BE49-F238E27FC236}">
              <a16:creationId xmlns="" xmlns:a16="http://schemas.microsoft.com/office/drawing/2014/main" id="{48985380-C837-4980-AF3F-19244971E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28" name="WordArt 10">
          <a:extLst>
            <a:ext uri="{FF2B5EF4-FFF2-40B4-BE49-F238E27FC236}">
              <a16:creationId xmlns="" xmlns:a16="http://schemas.microsoft.com/office/drawing/2014/main" id="{271DEBC6-7E79-4528-BF16-8BDFBA1FEC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29" name="WordArt 11">
          <a:extLst>
            <a:ext uri="{FF2B5EF4-FFF2-40B4-BE49-F238E27FC236}">
              <a16:creationId xmlns="" xmlns:a16="http://schemas.microsoft.com/office/drawing/2014/main" id="{8EE83038-78CC-44F5-A96F-E4655D137F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30" name="WordArt 12">
          <a:extLst>
            <a:ext uri="{FF2B5EF4-FFF2-40B4-BE49-F238E27FC236}">
              <a16:creationId xmlns="" xmlns:a16="http://schemas.microsoft.com/office/drawing/2014/main" id="{2E8593D4-01CF-44A4-979C-B744353D1C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31" name="WordArt 13">
          <a:extLst>
            <a:ext uri="{FF2B5EF4-FFF2-40B4-BE49-F238E27FC236}">
              <a16:creationId xmlns="" xmlns:a16="http://schemas.microsoft.com/office/drawing/2014/main" id="{AA6DCC32-B5D8-47CF-9F32-75528E1D5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32" name="WordArt 14">
          <a:extLst>
            <a:ext uri="{FF2B5EF4-FFF2-40B4-BE49-F238E27FC236}">
              <a16:creationId xmlns="" xmlns:a16="http://schemas.microsoft.com/office/drawing/2014/main" id="{7EFF0D03-CCAA-4F26-8E2B-FD46FD5C0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33" name="WordArt 5">
          <a:extLst>
            <a:ext uri="{FF2B5EF4-FFF2-40B4-BE49-F238E27FC236}">
              <a16:creationId xmlns="" xmlns:a16="http://schemas.microsoft.com/office/drawing/2014/main" id="{31C5ABE2-9419-47BC-A066-05188D61CD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34" name="WordArt 6">
          <a:extLst>
            <a:ext uri="{FF2B5EF4-FFF2-40B4-BE49-F238E27FC236}">
              <a16:creationId xmlns="" xmlns:a16="http://schemas.microsoft.com/office/drawing/2014/main" id="{3D21F731-6442-4D3B-8731-F59E8092BB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35" name="WordArt 7">
          <a:extLst>
            <a:ext uri="{FF2B5EF4-FFF2-40B4-BE49-F238E27FC236}">
              <a16:creationId xmlns="" xmlns:a16="http://schemas.microsoft.com/office/drawing/2014/main" id="{15E035D3-CA22-4B8B-A63F-A13DC1FF2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36" name="WordArt 8">
          <a:extLst>
            <a:ext uri="{FF2B5EF4-FFF2-40B4-BE49-F238E27FC236}">
              <a16:creationId xmlns="" xmlns:a16="http://schemas.microsoft.com/office/drawing/2014/main" id="{E0453E10-21D9-438D-81E0-A6F7D3717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37" name="WordArt 9">
          <a:extLst>
            <a:ext uri="{FF2B5EF4-FFF2-40B4-BE49-F238E27FC236}">
              <a16:creationId xmlns="" xmlns:a16="http://schemas.microsoft.com/office/drawing/2014/main" id="{C1C07B43-D70A-44C8-ADB2-6C98E11BB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38" name="WordArt 10">
          <a:extLst>
            <a:ext uri="{FF2B5EF4-FFF2-40B4-BE49-F238E27FC236}">
              <a16:creationId xmlns="" xmlns:a16="http://schemas.microsoft.com/office/drawing/2014/main" id="{93D3DB53-A880-4508-9202-D88AAD8D1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39" name="WordArt 11">
          <a:extLst>
            <a:ext uri="{FF2B5EF4-FFF2-40B4-BE49-F238E27FC236}">
              <a16:creationId xmlns="" xmlns:a16="http://schemas.microsoft.com/office/drawing/2014/main" id="{71DE0F06-AB5C-405F-B0F4-1348E39FF0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40" name="WordArt 12">
          <a:extLst>
            <a:ext uri="{FF2B5EF4-FFF2-40B4-BE49-F238E27FC236}">
              <a16:creationId xmlns="" xmlns:a16="http://schemas.microsoft.com/office/drawing/2014/main" id="{7DFA95C9-3BE8-47FE-A52A-9CB16DEBBE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41" name="WordArt 13">
          <a:extLst>
            <a:ext uri="{FF2B5EF4-FFF2-40B4-BE49-F238E27FC236}">
              <a16:creationId xmlns="" xmlns:a16="http://schemas.microsoft.com/office/drawing/2014/main" id="{B8C58356-3252-402B-81FD-4B71CEC8D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42" name="WordArt 14">
          <a:extLst>
            <a:ext uri="{FF2B5EF4-FFF2-40B4-BE49-F238E27FC236}">
              <a16:creationId xmlns="" xmlns:a16="http://schemas.microsoft.com/office/drawing/2014/main" id="{963C0748-5E19-460B-A047-17037F525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43" name="WordArt 5">
          <a:extLst>
            <a:ext uri="{FF2B5EF4-FFF2-40B4-BE49-F238E27FC236}">
              <a16:creationId xmlns="" xmlns:a16="http://schemas.microsoft.com/office/drawing/2014/main" id="{B9F025BD-0FBB-4948-9446-C3B03B2396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44" name="WordArt 6">
          <a:extLst>
            <a:ext uri="{FF2B5EF4-FFF2-40B4-BE49-F238E27FC236}">
              <a16:creationId xmlns="" xmlns:a16="http://schemas.microsoft.com/office/drawing/2014/main" id="{178919FF-4601-4AB1-ACAC-A2C6B83E7D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45" name="WordArt 7">
          <a:extLst>
            <a:ext uri="{FF2B5EF4-FFF2-40B4-BE49-F238E27FC236}">
              <a16:creationId xmlns="" xmlns:a16="http://schemas.microsoft.com/office/drawing/2014/main" id="{89FDCA42-DCE1-416C-8342-722460DEE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46" name="WordArt 8">
          <a:extLst>
            <a:ext uri="{FF2B5EF4-FFF2-40B4-BE49-F238E27FC236}">
              <a16:creationId xmlns="" xmlns:a16="http://schemas.microsoft.com/office/drawing/2014/main" id="{6932F031-012E-4AEB-9CC7-B0B90B0EC1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47" name="WordArt 9">
          <a:extLst>
            <a:ext uri="{FF2B5EF4-FFF2-40B4-BE49-F238E27FC236}">
              <a16:creationId xmlns="" xmlns:a16="http://schemas.microsoft.com/office/drawing/2014/main" id="{4A944E1F-A1D9-403A-B88F-B5EF5148F8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48" name="WordArt 10">
          <a:extLst>
            <a:ext uri="{FF2B5EF4-FFF2-40B4-BE49-F238E27FC236}">
              <a16:creationId xmlns="" xmlns:a16="http://schemas.microsoft.com/office/drawing/2014/main" id="{61C2876B-3CC3-4FB0-B739-CF78F25BBD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49" name="WordArt 11">
          <a:extLst>
            <a:ext uri="{FF2B5EF4-FFF2-40B4-BE49-F238E27FC236}">
              <a16:creationId xmlns="" xmlns:a16="http://schemas.microsoft.com/office/drawing/2014/main" id="{204FDD94-A8A0-4131-85B7-C30BAB1527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50" name="WordArt 12">
          <a:extLst>
            <a:ext uri="{FF2B5EF4-FFF2-40B4-BE49-F238E27FC236}">
              <a16:creationId xmlns="" xmlns:a16="http://schemas.microsoft.com/office/drawing/2014/main" id="{BAC4C612-B6AE-4E65-8187-53676CD764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51" name="WordArt 13">
          <a:extLst>
            <a:ext uri="{FF2B5EF4-FFF2-40B4-BE49-F238E27FC236}">
              <a16:creationId xmlns="" xmlns:a16="http://schemas.microsoft.com/office/drawing/2014/main" id="{EACC12EE-AB8F-402A-BBAA-247849B1C3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52" name="WordArt 14">
          <a:extLst>
            <a:ext uri="{FF2B5EF4-FFF2-40B4-BE49-F238E27FC236}">
              <a16:creationId xmlns="" xmlns:a16="http://schemas.microsoft.com/office/drawing/2014/main" id="{A0178854-F9AA-43E9-BDE7-B570794B7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53" name="WordArt 1731">
          <a:extLst>
            <a:ext uri="{FF2B5EF4-FFF2-40B4-BE49-F238E27FC236}">
              <a16:creationId xmlns="" xmlns:a16="http://schemas.microsoft.com/office/drawing/2014/main" id="{20FF4ED1-237E-4551-AB23-E60ED05F6F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54" name="WordArt 1732">
          <a:extLst>
            <a:ext uri="{FF2B5EF4-FFF2-40B4-BE49-F238E27FC236}">
              <a16:creationId xmlns="" xmlns:a16="http://schemas.microsoft.com/office/drawing/2014/main" id="{80AED42A-2EAA-4D82-BCF9-32FCAC6EE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55" name="WordArt 1733">
          <a:extLst>
            <a:ext uri="{FF2B5EF4-FFF2-40B4-BE49-F238E27FC236}">
              <a16:creationId xmlns="" xmlns:a16="http://schemas.microsoft.com/office/drawing/2014/main" id="{D4FCC093-FCCC-437C-8026-286943F58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56" name="WordArt 1734">
          <a:extLst>
            <a:ext uri="{FF2B5EF4-FFF2-40B4-BE49-F238E27FC236}">
              <a16:creationId xmlns="" xmlns:a16="http://schemas.microsoft.com/office/drawing/2014/main" id="{4B2D7FE4-B50F-41D0-A6DD-C7E69F423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57" name="WordArt 1735">
          <a:extLst>
            <a:ext uri="{FF2B5EF4-FFF2-40B4-BE49-F238E27FC236}">
              <a16:creationId xmlns="" xmlns:a16="http://schemas.microsoft.com/office/drawing/2014/main" id="{40AF16A6-879D-4578-B7FF-331CE479BD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58" name="WordArt 1736">
          <a:extLst>
            <a:ext uri="{FF2B5EF4-FFF2-40B4-BE49-F238E27FC236}">
              <a16:creationId xmlns="" xmlns:a16="http://schemas.microsoft.com/office/drawing/2014/main" id="{A8FE2B62-2317-4DA8-8FD0-F2D7AA3B6B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59" name="WordArt 1737">
          <a:extLst>
            <a:ext uri="{FF2B5EF4-FFF2-40B4-BE49-F238E27FC236}">
              <a16:creationId xmlns="" xmlns:a16="http://schemas.microsoft.com/office/drawing/2014/main" id="{9CDE3422-F3C3-4A5B-BE45-BF1540B856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60" name="WordArt 1738">
          <a:extLst>
            <a:ext uri="{FF2B5EF4-FFF2-40B4-BE49-F238E27FC236}">
              <a16:creationId xmlns="" xmlns:a16="http://schemas.microsoft.com/office/drawing/2014/main" id="{79A4BD12-1103-48E0-84D8-41452EED9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61" name="WordArt 1739">
          <a:extLst>
            <a:ext uri="{FF2B5EF4-FFF2-40B4-BE49-F238E27FC236}">
              <a16:creationId xmlns="" xmlns:a16="http://schemas.microsoft.com/office/drawing/2014/main" id="{1EF755D0-E516-413D-AAFB-93E59F767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62" name="WordArt 1740">
          <a:extLst>
            <a:ext uri="{FF2B5EF4-FFF2-40B4-BE49-F238E27FC236}">
              <a16:creationId xmlns="" xmlns:a16="http://schemas.microsoft.com/office/drawing/2014/main" id="{B6BBCB67-37C0-4257-961D-712DC48DF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63" name="WordArt 1755">
          <a:extLst>
            <a:ext uri="{FF2B5EF4-FFF2-40B4-BE49-F238E27FC236}">
              <a16:creationId xmlns="" xmlns:a16="http://schemas.microsoft.com/office/drawing/2014/main" id="{3A73A89C-CDBB-430E-9635-B00E583343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64" name="WordArt 1756">
          <a:extLst>
            <a:ext uri="{FF2B5EF4-FFF2-40B4-BE49-F238E27FC236}">
              <a16:creationId xmlns="" xmlns:a16="http://schemas.microsoft.com/office/drawing/2014/main" id="{6FE1BEBD-94D9-4C2F-B6ED-F7C3EDC871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65" name="WordArt 1757">
          <a:extLst>
            <a:ext uri="{FF2B5EF4-FFF2-40B4-BE49-F238E27FC236}">
              <a16:creationId xmlns="" xmlns:a16="http://schemas.microsoft.com/office/drawing/2014/main" id="{A26199EC-52F5-4D8D-9FD7-7FC7014B72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66" name="WordArt 1758">
          <a:extLst>
            <a:ext uri="{FF2B5EF4-FFF2-40B4-BE49-F238E27FC236}">
              <a16:creationId xmlns="" xmlns:a16="http://schemas.microsoft.com/office/drawing/2014/main" id="{30826258-C31E-4EF3-AE64-6A8D6416C1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67" name="WordArt 1759">
          <a:extLst>
            <a:ext uri="{FF2B5EF4-FFF2-40B4-BE49-F238E27FC236}">
              <a16:creationId xmlns="" xmlns:a16="http://schemas.microsoft.com/office/drawing/2014/main" id="{10BEA199-C510-455E-9C7C-6C2E46989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68" name="WordArt 1760">
          <a:extLst>
            <a:ext uri="{FF2B5EF4-FFF2-40B4-BE49-F238E27FC236}">
              <a16:creationId xmlns="" xmlns:a16="http://schemas.microsoft.com/office/drawing/2014/main" id="{E6E81482-3129-453A-A2D9-75B627A0F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69" name="WordArt 1761">
          <a:extLst>
            <a:ext uri="{FF2B5EF4-FFF2-40B4-BE49-F238E27FC236}">
              <a16:creationId xmlns="" xmlns:a16="http://schemas.microsoft.com/office/drawing/2014/main" id="{AE5B66E5-CB12-4065-84FA-6D14CC46ED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70" name="WordArt 1762">
          <a:extLst>
            <a:ext uri="{FF2B5EF4-FFF2-40B4-BE49-F238E27FC236}">
              <a16:creationId xmlns="" xmlns:a16="http://schemas.microsoft.com/office/drawing/2014/main" id="{FAECB963-C140-495C-8470-4408A97B88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71" name="WordArt 1763">
          <a:extLst>
            <a:ext uri="{FF2B5EF4-FFF2-40B4-BE49-F238E27FC236}">
              <a16:creationId xmlns="" xmlns:a16="http://schemas.microsoft.com/office/drawing/2014/main" id="{2E5E547D-531B-40C3-AD86-5AA7DB9D03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72" name="WordArt 1764">
          <a:extLst>
            <a:ext uri="{FF2B5EF4-FFF2-40B4-BE49-F238E27FC236}">
              <a16:creationId xmlns="" xmlns:a16="http://schemas.microsoft.com/office/drawing/2014/main" id="{A3E3A743-2566-4EF2-A781-C01839FA1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73" name="WordArt 1779">
          <a:extLst>
            <a:ext uri="{FF2B5EF4-FFF2-40B4-BE49-F238E27FC236}">
              <a16:creationId xmlns="" xmlns:a16="http://schemas.microsoft.com/office/drawing/2014/main" id="{568CC407-76E2-45C8-9D18-FB67AA041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74" name="WordArt 1780">
          <a:extLst>
            <a:ext uri="{FF2B5EF4-FFF2-40B4-BE49-F238E27FC236}">
              <a16:creationId xmlns="" xmlns:a16="http://schemas.microsoft.com/office/drawing/2014/main" id="{9355318A-663D-4D46-90E8-741CFEA1D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75" name="WordArt 1781">
          <a:extLst>
            <a:ext uri="{FF2B5EF4-FFF2-40B4-BE49-F238E27FC236}">
              <a16:creationId xmlns="" xmlns:a16="http://schemas.microsoft.com/office/drawing/2014/main" id="{5AEF6278-7C13-446C-948C-D7D685DF3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76" name="WordArt 1782">
          <a:extLst>
            <a:ext uri="{FF2B5EF4-FFF2-40B4-BE49-F238E27FC236}">
              <a16:creationId xmlns="" xmlns:a16="http://schemas.microsoft.com/office/drawing/2014/main" id="{3E45C8CF-AA8B-42C6-886E-9AB240F6B7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77" name="WordArt 1783">
          <a:extLst>
            <a:ext uri="{FF2B5EF4-FFF2-40B4-BE49-F238E27FC236}">
              <a16:creationId xmlns="" xmlns:a16="http://schemas.microsoft.com/office/drawing/2014/main" id="{B72539C7-2DA9-400E-B87F-646BFBE43C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78" name="WordArt 1784">
          <a:extLst>
            <a:ext uri="{FF2B5EF4-FFF2-40B4-BE49-F238E27FC236}">
              <a16:creationId xmlns="" xmlns:a16="http://schemas.microsoft.com/office/drawing/2014/main" id="{FE3AC33C-294E-446A-AD98-8379B40CD6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79" name="WordArt 1785">
          <a:extLst>
            <a:ext uri="{FF2B5EF4-FFF2-40B4-BE49-F238E27FC236}">
              <a16:creationId xmlns="" xmlns:a16="http://schemas.microsoft.com/office/drawing/2014/main" id="{4F14A0D5-2F52-4B12-B171-B1CC5DFDF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80" name="WordArt 1786">
          <a:extLst>
            <a:ext uri="{FF2B5EF4-FFF2-40B4-BE49-F238E27FC236}">
              <a16:creationId xmlns="" xmlns:a16="http://schemas.microsoft.com/office/drawing/2014/main" id="{7051FB66-A314-4A78-85B1-0823F3CF80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913765</xdr:colOff>
      <xdr:row>19</xdr:row>
      <xdr:rowOff>198120</xdr:rowOff>
    </xdr:from>
    <xdr:to>
      <xdr:col>14</xdr:col>
      <xdr:colOff>913765</xdr:colOff>
      <xdr:row>19</xdr:row>
      <xdr:rowOff>198120</xdr:rowOff>
    </xdr:to>
    <xdr:sp macro="" textlink="">
      <xdr:nvSpPr>
        <xdr:cNvPr id="381" name="WordArt 1787">
          <a:extLst>
            <a:ext uri="{FF2B5EF4-FFF2-40B4-BE49-F238E27FC236}">
              <a16:creationId xmlns="" xmlns:a16="http://schemas.microsoft.com/office/drawing/2014/main" id="{A359E620-980B-4F7C-823A-B823F8546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1075690</xdr:colOff>
      <xdr:row>19</xdr:row>
      <xdr:rowOff>131445</xdr:rowOff>
    </xdr:from>
    <xdr:to>
      <xdr:col>14</xdr:col>
      <xdr:colOff>1075690</xdr:colOff>
      <xdr:row>19</xdr:row>
      <xdr:rowOff>131445</xdr:rowOff>
    </xdr:to>
    <xdr:sp macro="" textlink="">
      <xdr:nvSpPr>
        <xdr:cNvPr id="382" name="WordArt 1788">
          <a:extLst>
            <a:ext uri="{FF2B5EF4-FFF2-40B4-BE49-F238E27FC236}">
              <a16:creationId xmlns="" xmlns:a16="http://schemas.microsoft.com/office/drawing/2014/main" id="{B133BF08-C459-4E7D-9E01-EBD5E62DB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04740" y="2874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383" name="WordArt 17">
          <a:extLst>
            <a:ext uri="{FF2B5EF4-FFF2-40B4-BE49-F238E27FC236}">
              <a16:creationId xmlns="" xmlns:a16="http://schemas.microsoft.com/office/drawing/2014/main" id="{CAD0C528-931F-4DD6-A95E-4FB6198307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384" name="WordArt 18">
          <a:extLst>
            <a:ext uri="{FF2B5EF4-FFF2-40B4-BE49-F238E27FC236}">
              <a16:creationId xmlns="" xmlns:a16="http://schemas.microsoft.com/office/drawing/2014/main" id="{A894BDB4-ED0B-45B8-8BB1-23AF973CB6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85" name="WordArt 5">
          <a:extLst>
            <a:ext uri="{FF2B5EF4-FFF2-40B4-BE49-F238E27FC236}">
              <a16:creationId xmlns="" xmlns:a16="http://schemas.microsoft.com/office/drawing/2014/main" id="{AA198365-DD43-4CB6-9358-1E6AD96F3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86" name="WordArt 6">
          <a:extLst>
            <a:ext uri="{FF2B5EF4-FFF2-40B4-BE49-F238E27FC236}">
              <a16:creationId xmlns="" xmlns:a16="http://schemas.microsoft.com/office/drawing/2014/main" id="{DD2D83F4-5354-47A2-BBE7-C9EB6537F1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87" name="WordArt 7">
          <a:extLst>
            <a:ext uri="{FF2B5EF4-FFF2-40B4-BE49-F238E27FC236}">
              <a16:creationId xmlns="" xmlns:a16="http://schemas.microsoft.com/office/drawing/2014/main" id="{8A77F48E-7C4B-4127-8CF4-C8EB3F8983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88" name="WordArt 8">
          <a:extLst>
            <a:ext uri="{FF2B5EF4-FFF2-40B4-BE49-F238E27FC236}">
              <a16:creationId xmlns="" xmlns:a16="http://schemas.microsoft.com/office/drawing/2014/main" id="{F52AB834-6579-4402-B257-29BE64EB04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89" name="WordArt 9">
          <a:extLst>
            <a:ext uri="{FF2B5EF4-FFF2-40B4-BE49-F238E27FC236}">
              <a16:creationId xmlns="" xmlns:a16="http://schemas.microsoft.com/office/drawing/2014/main" id="{7EFE70B7-F294-4718-BD50-958681584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90" name="WordArt 10">
          <a:extLst>
            <a:ext uri="{FF2B5EF4-FFF2-40B4-BE49-F238E27FC236}">
              <a16:creationId xmlns="" xmlns:a16="http://schemas.microsoft.com/office/drawing/2014/main" id="{18AB70B1-EF70-4613-B70C-1272720C3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91" name="WordArt 11">
          <a:extLst>
            <a:ext uri="{FF2B5EF4-FFF2-40B4-BE49-F238E27FC236}">
              <a16:creationId xmlns="" xmlns:a16="http://schemas.microsoft.com/office/drawing/2014/main" id="{ABEA900A-D647-4C45-98A9-591C5C8290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92" name="WordArt 12">
          <a:extLst>
            <a:ext uri="{FF2B5EF4-FFF2-40B4-BE49-F238E27FC236}">
              <a16:creationId xmlns="" xmlns:a16="http://schemas.microsoft.com/office/drawing/2014/main" id="{3E08EAB2-3994-4720-BBFB-34E6C76D88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93" name="WordArt 13">
          <a:extLst>
            <a:ext uri="{FF2B5EF4-FFF2-40B4-BE49-F238E27FC236}">
              <a16:creationId xmlns="" xmlns:a16="http://schemas.microsoft.com/office/drawing/2014/main" id="{35A7E457-D2FF-4887-B2B8-F4FA6BAAF9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94" name="WordArt 14">
          <a:extLst>
            <a:ext uri="{FF2B5EF4-FFF2-40B4-BE49-F238E27FC236}">
              <a16:creationId xmlns="" xmlns:a16="http://schemas.microsoft.com/office/drawing/2014/main" id="{27F11B55-8BC5-4FE3-B42C-6457BE5A71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395" name="WordArt 17">
          <a:extLst>
            <a:ext uri="{FF2B5EF4-FFF2-40B4-BE49-F238E27FC236}">
              <a16:creationId xmlns="" xmlns:a16="http://schemas.microsoft.com/office/drawing/2014/main" id="{EF3AA11C-67AA-4D56-BC6E-0534666EA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396" name="WordArt 18">
          <a:extLst>
            <a:ext uri="{FF2B5EF4-FFF2-40B4-BE49-F238E27FC236}">
              <a16:creationId xmlns="" xmlns:a16="http://schemas.microsoft.com/office/drawing/2014/main" id="{07523328-F0CE-41D8-84C6-FBD2295A78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97" name="WordArt 5">
          <a:extLst>
            <a:ext uri="{FF2B5EF4-FFF2-40B4-BE49-F238E27FC236}">
              <a16:creationId xmlns="" xmlns:a16="http://schemas.microsoft.com/office/drawing/2014/main" id="{0ECAA11C-2335-4D4D-ADE4-584261303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98" name="WordArt 6">
          <a:extLst>
            <a:ext uri="{FF2B5EF4-FFF2-40B4-BE49-F238E27FC236}">
              <a16:creationId xmlns="" xmlns:a16="http://schemas.microsoft.com/office/drawing/2014/main" id="{BEA853BA-A994-4523-8CC9-E4C0B9188D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99" name="WordArt 7">
          <a:extLst>
            <a:ext uri="{FF2B5EF4-FFF2-40B4-BE49-F238E27FC236}">
              <a16:creationId xmlns="" xmlns:a16="http://schemas.microsoft.com/office/drawing/2014/main" id="{C0CA4B1A-721E-4EDC-B417-1D2A69BC0C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00" name="WordArt 8">
          <a:extLst>
            <a:ext uri="{FF2B5EF4-FFF2-40B4-BE49-F238E27FC236}">
              <a16:creationId xmlns="" xmlns:a16="http://schemas.microsoft.com/office/drawing/2014/main" id="{47A7ECC3-90F5-43E2-B224-7F762E8F68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01" name="WordArt 9">
          <a:extLst>
            <a:ext uri="{FF2B5EF4-FFF2-40B4-BE49-F238E27FC236}">
              <a16:creationId xmlns="" xmlns:a16="http://schemas.microsoft.com/office/drawing/2014/main" id="{D382E37D-D3C0-4D08-B197-FA76141670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02" name="WordArt 10">
          <a:extLst>
            <a:ext uri="{FF2B5EF4-FFF2-40B4-BE49-F238E27FC236}">
              <a16:creationId xmlns="" xmlns:a16="http://schemas.microsoft.com/office/drawing/2014/main" id="{44CFD6F3-CE5D-4E31-BA86-EC76A7F0C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03" name="WordArt 11">
          <a:extLst>
            <a:ext uri="{FF2B5EF4-FFF2-40B4-BE49-F238E27FC236}">
              <a16:creationId xmlns="" xmlns:a16="http://schemas.microsoft.com/office/drawing/2014/main" id="{57A3D5FE-DFB7-41A8-9EEA-551BD34F4A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04" name="WordArt 12">
          <a:extLst>
            <a:ext uri="{FF2B5EF4-FFF2-40B4-BE49-F238E27FC236}">
              <a16:creationId xmlns="" xmlns:a16="http://schemas.microsoft.com/office/drawing/2014/main" id="{17D751BA-21CE-42F9-8581-9ED3551B1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05" name="WordArt 13">
          <a:extLst>
            <a:ext uri="{FF2B5EF4-FFF2-40B4-BE49-F238E27FC236}">
              <a16:creationId xmlns="" xmlns:a16="http://schemas.microsoft.com/office/drawing/2014/main" id="{C34524F2-476F-4B8A-B1CB-ADF1BFBF7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06" name="WordArt 14">
          <a:extLst>
            <a:ext uri="{FF2B5EF4-FFF2-40B4-BE49-F238E27FC236}">
              <a16:creationId xmlns="" xmlns:a16="http://schemas.microsoft.com/office/drawing/2014/main" id="{5184CB9E-F885-42E2-8C2B-CD76F1E31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407" name="WordArt 17">
          <a:extLst>
            <a:ext uri="{FF2B5EF4-FFF2-40B4-BE49-F238E27FC236}">
              <a16:creationId xmlns="" xmlns:a16="http://schemas.microsoft.com/office/drawing/2014/main" id="{2CCD3D5C-396B-4D3D-979B-4894674F5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408" name="WordArt 18">
          <a:extLst>
            <a:ext uri="{FF2B5EF4-FFF2-40B4-BE49-F238E27FC236}">
              <a16:creationId xmlns="" xmlns:a16="http://schemas.microsoft.com/office/drawing/2014/main" id="{4C34C351-2178-487B-8928-EDE7FE8090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09" name="WordArt 5">
          <a:extLst>
            <a:ext uri="{FF2B5EF4-FFF2-40B4-BE49-F238E27FC236}">
              <a16:creationId xmlns="" xmlns:a16="http://schemas.microsoft.com/office/drawing/2014/main" id="{E051998C-4408-4F33-8BA5-4B2856BE1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10" name="WordArt 6">
          <a:extLst>
            <a:ext uri="{FF2B5EF4-FFF2-40B4-BE49-F238E27FC236}">
              <a16:creationId xmlns="" xmlns:a16="http://schemas.microsoft.com/office/drawing/2014/main" id="{C123E899-2976-46E0-BE7C-9A0CFF2F5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11" name="WordArt 7">
          <a:extLst>
            <a:ext uri="{FF2B5EF4-FFF2-40B4-BE49-F238E27FC236}">
              <a16:creationId xmlns="" xmlns:a16="http://schemas.microsoft.com/office/drawing/2014/main" id="{0CEBEC74-5BD5-45D5-8A94-3D1C57223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12" name="WordArt 8">
          <a:extLst>
            <a:ext uri="{FF2B5EF4-FFF2-40B4-BE49-F238E27FC236}">
              <a16:creationId xmlns="" xmlns:a16="http://schemas.microsoft.com/office/drawing/2014/main" id="{B43847F1-6525-431B-ACA8-BC4BF7616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13" name="WordArt 9">
          <a:extLst>
            <a:ext uri="{FF2B5EF4-FFF2-40B4-BE49-F238E27FC236}">
              <a16:creationId xmlns="" xmlns:a16="http://schemas.microsoft.com/office/drawing/2014/main" id="{F23F55AE-D477-4EC8-B7D8-C410C2C29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14" name="WordArt 10">
          <a:extLst>
            <a:ext uri="{FF2B5EF4-FFF2-40B4-BE49-F238E27FC236}">
              <a16:creationId xmlns="" xmlns:a16="http://schemas.microsoft.com/office/drawing/2014/main" id="{973493A6-14D8-40F8-9659-7B04C0EA80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15" name="WordArt 11">
          <a:extLst>
            <a:ext uri="{FF2B5EF4-FFF2-40B4-BE49-F238E27FC236}">
              <a16:creationId xmlns="" xmlns:a16="http://schemas.microsoft.com/office/drawing/2014/main" id="{02403C38-3383-40C5-8388-64D6E3FCD2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16" name="WordArt 12">
          <a:extLst>
            <a:ext uri="{FF2B5EF4-FFF2-40B4-BE49-F238E27FC236}">
              <a16:creationId xmlns="" xmlns:a16="http://schemas.microsoft.com/office/drawing/2014/main" id="{415D9058-2649-496B-AC96-BDB8895D2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17" name="WordArt 13">
          <a:extLst>
            <a:ext uri="{FF2B5EF4-FFF2-40B4-BE49-F238E27FC236}">
              <a16:creationId xmlns="" xmlns:a16="http://schemas.microsoft.com/office/drawing/2014/main" id="{DC5AEA42-DA88-4938-9EF5-71A07BDB3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18" name="WordArt 14">
          <a:extLst>
            <a:ext uri="{FF2B5EF4-FFF2-40B4-BE49-F238E27FC236}">
              <a16:creationId xmlns="" xmlns:a16="http://schemas.microsoft.com/office/drawing/2014/main" id="{2D9057D9-17D4-4512-B854-EEFB396DC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419" name="WordArt 1729">
          <a:extLst>
            <a:ext uri="{FF2B5EF4-FFF2-40B4-BE49-F238E27FC236}">
              <a16:creationId xmlns="" xmlns:a16="http://schemas.microsoft.com/office/drawing/2014/main" id="{E62E5814-6771-440E-9C52-478F9F46B6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420" name="WordArt 1730">
          <a:extLst>
            <a:ext uri="{FF2B5EF4-FFF2-40B4-BE49-F238E27FC236}">
              <a16:creationId xmlns="" xmlns:a16="http://schemas.microsoft.com/office/drawing/2014/main" id="{16DA5B35-62A5-44FA-A90E-8632B793AB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21" name="WordArt 1731">
          <a:extLst>
            <a:ext uri="{FF2B5EF4-FFF2-40B4-BE49-F238E27FC236}">
              <a16:creationId xmlns="" xmlns:a16="http://schemas.microsoft.com/office/drawing/2014/main" id="{CF070412-CA84-4A6D-9FCD-ABA059B52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22" name="WordArt 1732">
          <a:extLst>
            <a:ext uri="{FF2B5EF4-FFF2-40B4-BE49-F238E27FC236}">
              <a16:creationId xmlns="" xmlns:a16="http://schemas.microsoft.com/office/drawing/2014/main" id="{24DAFFCD-B526-4CE2-8BF5-696028AC1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23" name="WordArt 1733">
          <a:extLst>
            <a:ext uri="{FF2B5EF4-FFF2-40B4-BE49-F238E27FC236}">
              <a16:creationId xmlns="" xmlns:a16="http://schemas.microsoft.com/office/drawing/2014/main" id="{F7FA0601-4887-4968-8E9C-42595D730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24" name="WordArt 1734">
          <a:extLst>
            <a:ext uri="{FF2B5EF4-FFF2-40B4-BE49-F238E27FC236}">
              <a16:creationId xmlns="" xmlns:a16="http://schemas.microsoft.com/office/drawing/2014/main" id="{2EDA37B0-00A2-4A2D-B18A-338401C15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25" name="WordArt 1735">
          <a:extLst>
            <a:ext uri="{FF2B5EF4-FFF2-40B4-BE49-F238E27FC236}">
              <a16:creationId xmlns="" xmlns:a16="http://schemas.microsoft.com/office/drawing/2014/main" id="{28C457DE-6DC5-41DC-9A54-5A0C5E8DD0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26" name="WordArt 1736">
          <a:extLst>
            <a:ext uri="{FF2B5EF4-FFF2-40B4-BE49-F238E27FC236}">
              <a16:creationId xmlns="" xmlns:a16="http://schemas.microsoft.com/office/drawing/2014/main" id="{F240B41D-4E91-4A78-A64E-1B8D131CA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27" name="WordArt 1737">
          <a:extLst>
            <a:ext uri="{FF2B5EF4-FFF2-40B4-BE49-F238E27FC236}">
              <a16:creationId xmlns="" xmlns:a16="http://schemas.microsoft.com/office/drawing/2014/main" id="{F66F1BC1-5416-4445-84BC-8B4B8250C4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28" name="WordArt 1738">
          <a:extLst>
            <a:ext uri="{FF2B5EF4-FFF2-40B4-BE49-F238E27FC236}">
              <a16:creationId xmlns="" xmlns:a16="http://schemas.microsoft.com/office/drawing/2014/main" id="{FF05300D-3554-4497-A257-D3AA2856C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29" name="WordArt 1739">
          <a:extLst>
            <a:ext uri="{FF2B5EF4-FFF2-40B4-BE49-F238E27FC236}">
              <a16:creationId xmlns="" xmlns:a16="http://schemas.microsoft.com/office/drawing/2014/main" id="{59D93FC4-63DE-4D86-B9C3-22EFA477B3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30" name="WordArt 1740">
          <a:extLst>
            <a:ext uri="{FF2B5EF4-FFF2-40B4-BE49-F238E27FC236}">
              <a16:creationId xmlns="" xmlns:a16="http://schemas.microsoft.com/office/drawing/2014/main" id="{1183CC8B-0091-4D51-AEA8-B44B59521B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431" name="WordArt 1753">
          <a:extLst>
            <a:ext uri="{FF2B5EF4-FFF2-40B4-BE49-F238E27FC236}">
              <a16:creationId xmlns="" xmlns:a16="http://schemas.microsoft.com/office/drawing/2014/main" id="{5A397506-4934-4BED-84ED-DEB4997B4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432" name="WordArt 1754">
          <a:extLst>
            <a:ext uri="{FF2B5EF4-FFF2-40B4-BE49-F238E27FC236}">
              <a16:creationId xmlns="" xmlns:a16="http://schemas.microsoft.com/office/drawing/2014/main" id="{819C6C16-C701-4491-AED0-D4B641013C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33" name="WordArt 1755">
          <a:extLst>
            <a:ext uri="{FF2B5EF4-FFF2-40B4-BE49-F238E27FC236}">
              <a16:creationId xmlns="" xmlns:a16="http://schemas.microsoft.com/office/drawing/2014/main" id="{B0EC68E2-0EA6-44B3-8AE5-1ADCE41227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34" name="WordArt 1756">
          <a:extLst>
            <a:ext uri="{FF2B5EF4-FFF2-40B4-BE49-F238E27FC236}">
              <a16:creationId xmlns="" xmlns:a16="http://schemas.microsoft.com/office/drawing/2014/main" id="{47BE098B-BA83-4CF0-87B4-FA26C5658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35" name="WordArt 1757">
          <a:extLst>
            <a:ext uri="{FF2B5EF4-FFF2-40B4-BE49-F238E27FC236}">
              <a16:creationId xmlns="" xmlns:a16="http://schemas.microsoft.com/office/drawing/2014/main" id="{7EFC0132-3859-45A3-AE1A-DDE9D821F6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36" name="WordArt 1758">
          <a:extLst>
            <a:ext uri="{FF2B5EF4-FFF2-40B4-BE49-F238E27FC236}">
              <a16:creationId xmlns="" xmlns:a16="http://schemas.microsoft.com/office/drawing/2014/main" id="{F5A672ED-129F-4001-9F25-C5D3B0E4C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37" name="WordArt 1759">
          <a:extLst>
            <a:ext uri="{FF2B5EF4-FFF2-40B4-BE49-F238E27FC236}">
              <a16:creationId xmlns="" xmlns:a16="http://schemas.microsoft.com/office/drawing/2014/main" id="{E761876A-33F9-4BD5-A282-AF7F51743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38" name="WordArt 1760">
          <a:extLst>
            <a:ext uri="{FF2B5EF4-FFF2-40B4-BE49-F238E27FC236}">
              <a16:creationId xmlns="" xmlns:a16="http://schemas.microsoft.com/office/drawing/2014/main" id="{55CD4799-2327-4411-BF30-762852A7E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39" name="WordArt 1761">
          <a:extLst>
            <a:ext uri="{FF2B5EF4-FFF2-40B4-BE49-F238E27FC236}">
              <a16:creationId xmlns="" xmlns:a16="http://schemas.microsoft.com/office/drawing/2014/main" id="{4303FCC5-009D-425A-AE35-837EFFE72D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40" name="WordArt 1762">
          <a:extLst>
            <a:ext uri="{FF2B5EF4-FFF2-40B4-BE49-F238E27FC236}">
              <a16:creationId xmlns="" xmlns:a16="http://schemas.microsoft.com/office/drawing/2014/main" id="{1F6EE05B-D5D7-45B0-8EA1-E93C22A0CD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41" name="WordArt 1763">
          <a:extLst>
            <a:ext uri="{FF2B5EF4-FFF2-40B4-BE49-F238E27FC236}">
              <a16:creationId xmlns="" xmlns:a16="http://schemas.microsoft.com/office/drawing/2014/main" id="{1A815679-EF93-44C1-A4BA-8E2A23921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42" name="WordArt 1764">
          <a:extLst>
            <a:ext uri="{FF2B5EF4-FFF2-40B4-BE49-F238E27FC236}">
              <a16:creationId xmlns="" xmlns:a16="http://schemas.microsoft.com/office/drawing/2014/main" id="{2AC5E54D-8808-4D9C-9003-78487A291C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443" name="WordArt 1777">
          <a:extLst>
            <a:ext uri="{FF2B5EF4-FFF2-40B4-BE49-F238E27FC236}">
              <a16:creationId xmlns="" xmlns:a16="http://schemas.microsoft.com/office/drawing/2014/main" id="{2BCC2AD9-6E1C-413C-A5C9-61419E81D5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444" name="WordArt 1778">
          <a:extLst>
            <a:ext uri="{FF2B5EF4-FFF2-40B4-BE49-F238E27FC236}">
              <a16:creationId xmlns="" xmlns:a16="http://schemas.microsoft.com/office/drawing/2014/main" id="{3189A2BA-48A3-4AC9-950D-7FC22446A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45" name="WordArt 1779">
          <a:extLst>
            <a:ext uri="{FF2B5EF4-FFF2-40B4-BE49-F238E27FC236}">
              <a16:creationId xmlns="" xmlns:a16="http://schemas.microsoft.com/office/drawing/2014/main" id="{1235631B-DB14-4A47-9A28-3FBA133D45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46" name="WordArt 1780">
          <a:extLst>
            <a:ext uri="{FF2B5EF4-FFF2-40B4-BE49-F238E27FC236}">
              <a16:creationId xmlns="" xmlns:a16="http://schemas.microsoft.com/office/drawing/2014/main" id="{2BDFE8AD-4137-47A8-8A3F-113669192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47" name="WordArt 1781">
          <a:extLst>
            <a:ext uri="{FF2B5EF4-FFF2-40B4-BE49-F238E27FC236}">
              <a16:creationId xmlns="" xmlns:a16="http://schemas.microsoft.com/office/drawing/2014/main" id="{8A1D592D-1A28-4E68-A15D-D5FC474BCA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48" name="WordArt 1782">
          <a:extLst>
            <a:ext uri="{FF2B5EF4-FFF2-40B4-BE49-F238E27FC236}">
              <a16:creationId xmlns="" xmlns:a16="http://schemas.microsoft.com/office/drawing/2014/main" id="{C3C8C757-0238-4139-B22A-F4FCD5B658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49" name="WordArt 1783">
          <a:extLst>
            <a:ext uri="{FF2B5EF4-FFF2-40B4-BE49-F238E27FC236}">
              <a16:creationId xmlns="" xmlns:a16="http://schemas.microsoft.com/office/drawing/2014/main" id="{CC9C1187-057A-4B2B-857D-78D246D4E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50" name="WordArt 1784">
          <a:extLst>
            <a:ext uri="{FF2B5EF4-FFF2-40B4-BE49-F238E27FC236}">
              <a16:creationId xmlns="" xmlns:a16="http://schemas.microsoft.com/office/drawing/2014/main" id="{21FAC2BB-A2A8-43DF-A48C-45A5A8E322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51" name="WordArt 1785">
          <a:extLst>
            <a:ext uri="{FF2B5EF4-FFF2-40B4-BE49-F238E27FC236}">
              <a16:creationId xmlns="" xmlns:a16="http://schemas.microsoft.com/office/drawing/2014/main" id="{B20127AB-2802-4940-B962-6F8237098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52" name="WordArt 1786">
          <a:extLst>
            <a:ext uri="{FF2B5EF4-FFF2-40B4-BE49-F238E27FC236}">
              <a16:creationId xmlns="" xmlns:a16="http://schemas.microsoft.com/office/drawing/2014/main" id="{293580C6-F483-49DB-AB2A-C596FE9499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53" name="WordArt 1787">
          <a:extLst>
            <a:ext uri="{FF2B5EF4-FFF2-40B4-BE49-F238E27FC236}">
              <a16:creationId xmlns="" xmlns:a16="http://schemas.microsoft.com/office/drawing/2014/main" id="{AB2322A1-597E-4A7D-86A2-1F12400936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54" name="WordArt 1788">
          <a:extLst>
            <a:ext uri="{FF2B5EF4-FFF2-40B4-BE49-F238E27FC236}">
              <a16:creationId xmlns="" xmlns:a16="http://schemas.microsoft.com/office/drawing/2014/main" id="{DC31FF2A-9653-4337-B550-33196533E6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55" name="WordArt 5">
          <a:extLst>
            <a:ext uri="{FF2B5EF4-FFF2-40B4-BE49-F238E27FC236}">
              <a16:creationId xmlns="" xmlns:a16="http://schemas.microsoft.com/office/drawing/2014/main" id="{34677BC4-D0A6-44AE-B3D8-07988FAFE7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56" name="WordArt 6">
          <a:extLst>
            <a:ext uri="{FF2B5EF4-FFF2-40B4-BE49-F238E27FC236}">
              <a16:creationId xmlns="" xmlns:a16="http://schemas.microsoft.com/office/drawing/2014/main" id="{C19968CE-610D-4155-BD8E-2A9C6EA823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57" name="WordArt 7">
          <a:extLst>
            <a:ext uri="{FF2B5EF4-FFF2-40B4-BE49-F238E27FC236}">
              <a16:creationId xmlns="" xmlns:a16="http://schemas.microsoft.com/office/drawing/2014/main" id="{00D4C0C3-D3B0-424F-B739-1F39ECDDBF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58" name="WordArt 8">
          <a:extLst>
            <a:ext uri="{FF2B5EF4-FFF2-40B4-BE49-F238E27FC236}">
              <a16:creationId xmlns="" xmlns:a16="http://schemas.microsoft.com/office/drawing/2014/main" id="{A8B429DA-253E-4B03-B548-1BE1EA529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59" name="WordArt 9">
          <a:extLst>
            <a:ext uri="{FF2B5EF4-FFF2-40B4-BE49-F238E27FC236}">
              <a16:creationId xmlns="" xmlns:a16="http://schemas.microsoft.com/office/drawing/2014/main" id="{33A0909C-95C9-4B2A-955E-88A9201D1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0" name="WordArt 10">
          <a:extLst>
            <a:ext uri="{FF2B5EF4-FFF2-40B4-BE49-F238E27FC236}">
              <a16:creationId xmlns="" xmlns:a16="http://schemas.microsoft.com/office/drawing/2014/main" id="{6FA4A338-2A05-4E3B-8B43-5D3D882D3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1" name="WordArt 11">
          <a:extLst>
            <a:ext uri="{FF2B5EF4-FFF2-40B4-BE49-F238E27FC236}">
              <a16:creationId xmlns="" xmlns:a16="http://schemas.microsoft.com/office/drawing/2014/main" id="{FA89E741-2FB2-48B6-8598-3438FA1257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2" name="WordArt 12">
          <a:extLst>
            <a:ext uri="{FF2B5EF4-FFF2-40B4-BE49-F238E27FC236}">
              <a16:creationId xmlns="" xmlns:a16="http://schemas.microsoft.com/office/drawing/2014/main" id="{89141CBC-8D5C-47B6-A91B-19700D2C62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3" name="WordArt 13">
          <a:extLst>
            <a:ext uri="{FF2B5EF4-FFF2-40B4-BE49-F238E27FC236}">
              <a16:creationId xmlns="" xmlns:a16="http://schemas.microsoft.com/office/drawing/2014/main" id="{C4B967E7-7CCE-4671-B28F-AC045CCDD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4" name="WordArt 14">
          <a:extLst>
            <a:ext uri="{FF2B5EF4-FFF2-40B4-BE49-F238E27FC236}">
              <a16:creationId xmlns="" xmlns:a16="http://schemas.microsoft.com/office/drawing/2014/main" id="{4FFC9636-029D-4EB9-A7F4-1187AE891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5" name="WordArt 1743">
          <a:extLst>
            <a:ext uri="{FF2B5EF4-FFF2-40B4-BE49-F238E27FC236}">
              <a16:creationId xmlns="" xmlns:a16="http://schemas.microsoft.com/office/drawing/2014/main" id="{1148A67C-6C6C-4CDA-A4EE-CD7E210D80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6" name="WordArt 1744">
          <a:extLst>
            <a:ext uri="{FF2B5EF4-FFF2-40B4-BE49-F238E27FC236}">
              <a16:creationId xmlns="" xmlns:a16="http://schemas.microsoft.com/office/drawing/2014/main" id="{0048990F-D927-4FC8-8CC8-22D3A9906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7" name="WordArt 1745">
          <a:extLst>
            <a:ext uri="{FF2B5EF4-FFF2-40B4-BE49-F238E27FC236}">
              <a16:creationId xmlns="" xmlns:a16="http://schemas.microsoft.com/office/drawing/2014/main" id="{F94224F5-6E87-4991-8029-F06AD2078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8" name="WordArt 1746">
          <a:extLst>
            <a:ext uri="{FF2B5EF4-FFF2-40B4-BE49-F238E27FC236}">
              <a16:creationId xmlns="" xmlns:a16="http://schemas.microsoft.com/office/drawing/2014/main" id="{E0851ABC-1D5D-43DE-91A0-ED1ED5A8B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9" name="WordArt 1747">
          <a:extLst>
            <a:ext uri="{FF2B5EF4-FFF2-40B4-BE49-F238E27FC236}">
              <a16:creationId xmlns="" xmlns:a16="http://schemas.microsoft.com/office/drawing/2014/main" id="{1AE1B8F1-43E9-43E0-B11A-ED7AC786DE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70" name="WordArt 1748">
          <a:extLst>
            <a:ext uri="{FF2B5EF4-FFF2-40B4-BE49-F238E27FC236}">
              <a16:creationId xmlns="" xmlns:a16="http://schemas.microsoft.com/office/drawing/2014/main" id="{32F32142-6D9D-46E7-98B2-42E35C2EE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71" name="WordArt 1749">
          <a:extLst>
            <a:ext uri="{FF2B5EF4-FFF2-40B4-BE49-F238E27FC236}">
              <a16:creationId xmlns="" xmlns:a16="http://schemas.microsoft.com/office/drawing/2014/main" id="{36ED85B5-053B-4B7E-98D7-CB1AFFFD2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72" name="WordArt 1750">
          <a:extLst>
            <a:ext uri="{FF2B5EF4-FFF2-40B4-BE49-F238E27FC236}">
              <a16:creationId xmlns="" xmlns:a16="http://schemas.microsoft.com/office/drawing/2014/main" id="{9E10DE39-696A-4B9A-A443-BD9850C4A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73" name="WordArt 1751">
          <a:extLst>
            <a:ext uri="{FF2B5EF4-FFF2-40B4-BE49-F238E27FC236}">
              <a16:creationId xmlns="" xmlns:a16="http://schemas.microsoft.com/office/drawing/2014/main" id="{9939FED5-AAC7-41F0-A22D-86AB063DE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74" name="WordArt 1752">
          <a:extLst>
            <a:ext uri="{FF2B5EF4-FFF2-40B4-BE49-F238E27FC236}">
              <a16:creationId xmlns="" xmlns:a16="http://schemas.microsoft.com/office/drawing/2014/main" id="{97723DE0-7CD0-42C5-9507-E22A6F8B1A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95" name="WordArt 5">
          <a:extLst>
            <a:ext uri="{FF2B5EF4-FFF2-40B4-BE49-F238E27FC236}">
              <a16:creationId xmlns="" xmlns:a16="http://schemas.microsoft.com/office/drawing/2014/main" id="{E858E505-DCF0-4E5B-8C63-AC0C2D392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96" name="WordArt 6">
          <a:extLst>
            <a:ext uri="{FF2B5EF4-FFF2-40B4-BE49-F238E27FC236}">
              <a16:creationId xmlns="" xmlns:a16="http://schemas.microsoft.com/office/drawing/2014/main" id="{D3E85E30-C443-4B0B-AB3D-C2673221C7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97" name="WordArt 7">
          <a:extLst>
            <a:ext uri="{FF2B5EF4-FFF2-40B4-BE49-F238E27FC236}">
              <a16:creationId xmlns="" xmlns:a16="http://schemas.microsoft.com/office/drawing/2014/main" id="{26F9593F-37A7-4950-A885-4A6A67521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98" name="WordArt 8">
          <a:extLst>
            <a:ext uri="{FF2B5EF4-FFF2-40B4-BE49-F238E27FC236}">
              <a16:creationId xmlns="" xmlns:a16="http://schemas.microsoft.com/office/drawing/2014/main" id="{4EB62116-AFC4-42AE-9C4E-3DA4BF7EF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99" name="WordArt 9">
          <a:extLst>
            <a:ext uri="{FF2B5EF4-FFF2-40B4-BE49-F238E27FC236}">
              <a16:creationId xmlns="" xmlns:a16="http://schemas.microsoft.com/office/drawing/2014/main" id="{4AC6337F-14DC-486D-BCE6-EFAB0FF1CE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0" name="WordArt 10">
          <a:extLst>
            <a:ext uri="{FF2B5EF4-FFF2-40B4-BE49-F238E27FC236}">
              <a16:creationId xmlns="" xmlns:a16="http://schemas.microsoft.com/office/drawing/2014/main" id="{FC063CF1-0EC5-42BA-B67E-24139DFA6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1" name="WordArt 11">
          <a:extLst>
            <a:ext uri="{FF2B5EF4-FFF2-40B4-BE49-F238E27FC236}">
              <a16:creationId xmlns="" xmlns:a16="http://schemas.microsoft.com/office/drawing/2014/main" id="{98A0C3F8-2537-4478-862D-271AF2917C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2" name="WordArt 12">
          <a:extLst>
            <a:ext uri="{FF2B5EF4-FFF2-40B4-BE49-F238E27FC236}">
              <a16:creationId xmlns="" xmlns:a16="http://schemas.microsoft.com/office/drawing/2014/main" id="{FEADBACA-BD1E-423E-ABBE-9E9E7A5D1B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3" name="WordArt 13">
          <a:extLst>
            <a:ext uri="{FF2B5EF4-FFF2-40B4-BE49-F238E27FC236}">
              <a16:creationId xmlns="" xmlns:a16="http://schemas.microsoft.com/office/drawing/2014/main" id="{0AE5ED1C-5F79-4DED-9362-4E5623DCB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4" name="WordArt 14">
          <a:extLst>
            <a:ext uri="{FF2B5EF4-FFF2-40B4-BE49-F238E27FC236}">
              <a16:creationId xmlns="" xmlns:a16="http://schemas.microsoft.com/office/drawing/2014/main" id="{9596E722-152C-44BF-A6BD-AC74F2847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5" name="WordArt 1743">
          <a:extLst>
            <a:ext uri="{FF2B5EF4-FFF2-40B4-BE49-F238E27FC236}">
              <a16:creationId xmlns="" xmlns:a16="http://schemas.microsoft.com/office/drawing/2014/main" id="{FCAE7D06-2266-432E-915B-7090EC0EEA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6" name="WordArt 1744">
          <a:extLst>
            <a:ext uri="{FF2B5EF4-FFF2-40B4-BE49-F238E27FC236}">
              <a16:creationId xmlns="" xmlns:a16="http://schemas.microsoft.com/office/drawing/2014/main" id="{B55C6350-2C49-4B6B-AFB2-494E5956A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7" name="WordArt 1745">
          <a:extLst>
            <a:ext uri="{FF2B5EF4-FFF2-40B4-BE49-F238E27FC236}">
              <a16:creationId xmlns="" xmlns:a16="http://schemas.microsoft.com/office/drawing/2014/main" id="{AD4B95CB-15DB-4517-8708-5CB2EA53F4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8" name="WordArt 1746">
          <a:extLst>
            <a:ext uri="{FF2B5EF4-FFF2-40B4-BE49-F238E27FC236}">
              <a16:creationId xmlns="" xmlns:a16="http://schemas.microsoft.com/office/drawing/2014/main" id="{15BBFCD0-B098-4C9E-8113-E6FECCBDA1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9" name="WordArt 1747">
          <a:extLst>
            <a:ext uri="{FF2B5EF4-FFF2-40B4-BE49-F238E27FC236}">
              <a16:creationId xmlns="" xmlns:a16="http://schemas.microsoft.com/office/drawing/2014/main" id="{9BF6372A-695C-4B51-8FDE-0B37FC12C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10" name="WordArt 1748">
          <a:extLst>
            <a:ext uri="{FF2B5EF4-FFF2-40B4-BE49-F238E27FC236}">
              <a16:creationId xmlns="" xmlns:a16="http://schemas.microsoft.com/office/drawing/2014/main" id="{7B2A6CCE-0F7C-4913-8146-24A0FEAF2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11" name="WordArt 1749">
          <a:extLst>
            <a:ext uri="{FF2B5EF4-FFF2-40B4-BE49-F238E27FC236}">
              <a16:creationId xmlns="" xmlns:a16="http://schemas.microsoft.com/office/drawing/2014/main" id="{2E35E0A0-669E-484F-B2E1-DA341A7DF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12" name="WordArt 1750">
          <a:extLst>
            <a:ext uri="{FF2B5EF4-FFF2-40B4-BE49-F238E27FC236}">
              <a16:creationId xmlns="" xmlns:a16="http://schemas.microsoft.com/office/drawing/2014/main" id="{7E8CA9A3-911C-45F4-9AE2-B415525C3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13" name="WordArt 1751">
          <a:extLst>
            <a:ext uri="{FF2B5EF4-FFF2-40B4-BE49-F238E27FC236}">
              <a16:creationId xmlns="" xmlns:a16="http://schemas.microsoft.com/office/drawing/2014/main" id="{D42B40B8-BA10-4CB8-8932-E18DFFB8DF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14" name="WordArt 1752">
          <a:extLst>
            <a:ext uri="{FF2B5EF4-FFF2-40B4-BE49-F238E27FC236}">
              <a16:creationId xmlns="" xmlns:a16="http://schemas.microsoft.com/office/drawing/2014/main" id="{BB647412-6F14-46E9-8C2E-6A7F64DA0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75" name="WordArt 114">
          <a:extLst>
            <a:ext uri="{FF2B5EF4-FFF2-40B4-BE49-F238E27FC236}">
              <a16:creationId xmlns:a16="http://schemas.microsoft.com/office/drawing/2014/main" xmlns="" id="{DB75EB26-5C50-45D9-936F-9FD28AEA7242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76" name="WordArt 114">
          <a:extLst>
            <a:ext uri="{FF2B5EF4-FFF2-40B4-BE49-F238E27FC236}">
              <a16:creationId xmlns:a16="http://schemas.microsoft.com/office/drawing/2014/main" xmlns="" id="{06C8A0D5-6F2E-4E34-B5E8-CFB26C904927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77" name="WordArt 114">
          <a:extLst>
            <a:ext uri="{FF2B5EF4-FFF2-40B4-BE49-F238E27FC236}">
              <a16:creationId xmlns:a16="http://schemas.microsoft.com/office/drawing/2014/main" xmlns="" id="{9B7506E2-07F7-4A45-A7F6-128AF6E4416D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78" name="WordArt 114">
          <a:extLst>
            <a:ext uri="{FF2B5EF4-FFF2-40B4-BE49-F238E27FC236}">
              <a16:creationId xmlns:a16="http://schemas.microsoft.com/office/drawing/2014/main" xmlns="" id="{1C46A61F-E807-45BC-A84B-185B34EDFC38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79" name="WordArt 114">
          <a:extLst>
            <a:ext uri="{FF2B5EF4-FFF2-40B4-BE49-F238E27FC236}">
              <a16:creationId xmlns:a16="http://schemas.microsoft.com/office/drawing/2014/main" xmlns="" id="{399A0BA8-A1B8-4119-BA57-3D5AEB83E988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80" name="WordArt 114">
          <a:extLst>
            <a:ext uri="{FF2B5EF4-FFF2-40B4-BE49-F238E27FC236}">
              <a16:creationId xmlns:a16="http://schemas.microsoft.com/office/drawing/2014/main" xmlns="" id="{2698E036-9066-4605-AA92-5ACC76F690A8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81" name="WordArt 114">
          <a:extLst>
            <a:ext uri="{FF2B5EF4-FFF2-40B4-BE49-F238E27FC236}">
              <a16:creationId xmlns:a16="http://schemas.microsoft.com/office/drawing/2014/main" xmlns="" id="{186B2BC9-94E2-4265-B72A-1D11C331157B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82" name="WordArt 114">
          <a:extLst>
            <a:ext uri="{FF2B5EF4-FFF2-40B4-BE49-F238E27FC236}">
              <a16:creationId xmlns:a16="http://schemas.microsoft.com/office/drawing/2014/main" xmlns="" id="{027E15D8-E907-4C90-84A5-2ECCC34524A3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83" name="WordArt 114">
          <a:extLst>
            <a:ext uri="{FF2B5EF4-FFF2-40B4-BE49-F238E27FC236}">
              <a16:creationId xmlns:a16="http://schemas.microsoft.com/office/drawing/2014/main" xmlns="" id="{1A4E3E2E-A664-46BF-9964-B0B81B3F6B23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84" name="WordArt 114">
          <a:extLst>
            <a:ext uri="{FF2B5EF4-FFF2-40B4-BE49-F238E27FC236}">
              <a16:creationId xmlns:a16="http://schemas.microsoft.com/office/drawing/2014/main" xmlns="" id="{75A9B491-6776-4C36-82ED-897D9D7D2038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85" name="WordArt 114">
          <a:extLst>
            <a:ext uri="{FF2B5EF4-FFF2-40B4-BE49-F238E27FC236}">
              <a16:creationId xmlns:a16="http://schemas.microsoft.com/office/drawing/2014/main" xmlns="" id="{43580903-4F63-4A53-9637-22E66D3539CE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86" name="WordArt 114">
          <a:extLst>
            <a:ext uri="{FF2B5EF4-FFF2-40B4-BE49-F238E27FC236}">
              <a16:creationId xmlns:a16="http://schemas.microsoft.com/office/drawing/2014/main" xmlns="" id="{C2AF7868-5149-42E1-9EE3-B11A03C263BE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87" name="WordArt 114">
          <a:extLst>
            <a:ext uri="{FF2B5EF4-FFF2-40B4-BE49-F238E27FC236}">
              <a16:creationId xmlns:a16="http://schemas.microsoft.com/office/drawing/2014/main" xmlns="" id="{1EAAAF66-577E-44D0-AA43-A54D3A884A48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88" name="WordArt 114">
          <a:extLst>
            <a:ext uri="{FF2B5EF4-FFF2-40B4-BE49-F238E27FC236}">
              <a16:creationId xmlns:a16="http://schemas.microsoft.com/office/drawing/2014/main" xmlns="" id="{FA7DD99C-5A48-4780-8911-4C26F5DDAEAE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89" name="WordArt 114">
          <a:extLst>
            <a:ext uri="{FF2B5EF4-FFF2-40B4-BE49-F238E27FC236}">
              <a16:creationId xmlns:a16="http://schemas.microsoft.com/office/drawing/2014/main" xmlns="" id="{0F92B29E-28A6-4FBC-9A81-F8C6377DCA19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90" name="WordArt 114">
          <a:extLst>
            <a:ext uri="{FF2B5EF4-FFF2-40B4-BE49-F238E27FC236}">
              <a16:creationId xmlns:a16="http://schemas.microsoft.com/office/drawing/2014/main" xmlns="" id="{8FDA3798-E1C3-427C-BC67-086E85D29C61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91" name="WordArt 114">
          <a:extLst>
            <a:ext uri="{FF2B5EF4-FFF2-40B4-BE49-F238E27FC236}">
              <a16:creationId xmlns:a16="http://schemas.microsoft.com/office/drawing/2014/main" xmlns="" id="{4707D550-EACB-48E4-A829-CAF67634FCBC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92" name="WordArt 114">
          <a:extLst>
            <a:ext uri="{FF2B5EF4-FFF2-40B4-BE49-F238E27FC236}">
              <a16:creationId xmlns:a16="http://schemas.microsoft.com/office/drawing/2014/main" xmlns="" id="{37851C06-1C1C-4A44-B680-4D460C9A241E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93" name="WordArt 114">
          <a:extLst>
            <a:ext uri="{FF2B5EF4-FFF2-40B4-BE49-F238E27FC236}">
              <a16:creationId xmlns:a16="http://schemas.microsoft.com/office/drawing/2014/main" xmlns="" id="{369624C4-360E-4B25-9A5C-6C525BB975AE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494" name="WordArt 114">
          <a:extLst>
            <a:ext uri="{FF2B5EF4-FFF2-40B4-BE49-F238E27FC236}">
              <a16:creationId xmlns:a16="http://schemas.microsoft.com/office/drawing/2014/main" xmlns="" id="{CDD98FF7-DEB1-43FA-AF12-D716711D53F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515" name="WordArt 114">
          <a:extLst>
            <a:ext uri="{FF2B5EF4-FFF2-40B4-BE49-F238E27FC236}">
              <a16:creationId xmlns:a16="http://schemas.microsoft.com/office/drawing/2014/main" xmlns="" id="{7EF852C9-0922-4E63-9083-AD913085AD85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516" name="WordArt 114">
          <a:extLst>
            <a:ext uri="{FF2B5EF4-FFF2-40B4-BE49-F238E27FC236}">
              <a16:creationId xmlns:a16="http://schemas.microsoft.com/office/drawing/2014/main" xmlns="" id="{5B1E7387-93C2-44DC-8B9D-6465BAB866A5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517" name="WordArt 114">
          <a:extLst>
            <a:ext uri="{FF2B5EF4-FFF2-40B4-BE49-F238E27FC236}">
              <a16:creationId xmlns:a16="http://schemas.microsoft.com/office/drawing/2014/main" xmlns="" id="{EE0F4575-7D77-4FC5-A8AF-B204FC47EC5F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104775</xdr:colOff>
      <xdr:row>4</xdr:row>
      <xdr:rowOff>57150</xdr:rowOff>
    </xdr:to>
    <xdr:sp macro="" textlink="">
      <xdr:nvSpPr>
        <xdr:cNvPr id="518" name="WordArt 114">
          <a:extLst>
            <a:ext uri="{FF2B5EF4-FFF2-40B4-BE49-F238E27FC236}">
              <a16:creationId xmlns:a16="http://schemas.microsoft.com/office/drawing/2014/main" xmlns="" id="{A3EB6E63-25C5-4DC0-83F6-A1F26A76C472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43" name="WordArt 114">
          <a:extLst>
            <a:ext uri="{FF2B5EF4-FFF2-40B4-BE49-F238E27FC236}">
              <a16:creationId xmlns:a16="http://schemas.microsoft.com/office/drawing/2014/main" xmlns="" id="{D92C9D67-7BFB-429B-97CE-DBBC745960DB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44" name="WordArt 114">
          <a:extLst>
            <a:ext uri="{FF2B5EF4-FFF2-40B4-BE49-F238E27FC236}">
              <a16:creationId xmlns:a16="http://schemas.microsoft.com/office/drawing/2014/main" xmlns="" id="{0CED8B47-8557-43DE-B249-C0A5E3DB403C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45" name="WordArt 114">
          <a:extLst>
            <a:ext uri="{FF2B5EF4-FFF2-40B4-BE49-F238E27FC236}">
              <a16:creationId xmlns:a16="http://schemas.microsoft.com/office/drawing/2014/main" xmlns="" id="{6904B11F-1D11-4D68-9DE4-77EF0A42003D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46" name="WordArt 114">
          <a:extLst>
            <a:ext uri="{FF2B5EF4-FFF2-40B4-BE49-F238E27FC236}">
              <a16:creationId xmlns:a16="http://schemas.microsoft.com/office/drawing/2014/main" xmlns="" id="{1254D91D-F2F6-49E7-A5B7-8A0875BAC2B4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47" name="WordArt 114">
          <a:extLst>
            <a:ext uri="{FF2B5EF4-FFF2-40B4-BE49-F238E27FC236}">
              <a16:creationId xmlns:a16="http://schemas.microsoft.com/office/drawing/2014/main" xmlns="" id="{5A5ADB91-BAE4-4216-9EEA-BA3654A06B8A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48" name="WordArt 114">
          <a:extLst>
            <a:ext uri="{FF2B5EF4-FFF2-40B4-BE49-F238E27FC236}">
              <a16:creationId xmlns:a16="http://schemas.microsoft.com/office/drawing/2014/main" xmlns="" id="{ECF1A333-FD57-424A-8B0A-263F405C1F49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49" name="WordArt 114">
          <a:extLst>
            <a:ext uri="{FF2B5EF4-FFF2-40B4-BE49-F238E27FC236}">
              <a16:creationId xmlns:a16="http://schemas.microsoft.com/office/drawing/2014/main" xmlns="" id="{E85416C3-6F58-46D3-87C1-8CD7673A2F9D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50" name="WordArt 114">
          <a:extLst>
            <a:ext uri="{FF2B5EF4-FFF2-40B4-BE49-F238E27FC236}">
              <a16:creationId xmlns:a16="http://schemas.microsoft.com/office/drawing/2014/main" xmlns="" id="{4C053A1B-960C-46FC-8CA7-EC4A6F660170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51" name="WordArt 114">
          <a:extLst>
            <a:ext uri="{FF2B5EF4-FFF2-40B4-BE49-F238E27FC236}">
              <a16:creationId xmlns:a16="http://schemas.microsoft.com/office/drawing/2014/main" xmlns="" id="{0A2E5CAA-22D9-4EEC-8DD3-538D3A0D8754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52" name="WordArt 114">
          <a:extLst>
            <a:ext uri="{FF2B5EF4-FFF2-40B4-BE49-F238E27FC236}">
              <a16:creationId xmlns:a16="http://schemas.microsoft.com/office/drawing/2014/main" xmlns="" id="{58A8F41D-D668-443D-AB51-9833C56E02B8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53" name="WordArt 114">
          <a:extLst>
            <a:ext uri="{FF2B5EF4-FFF2-40B4-BE49-F238E27FC236}">
              <a16:creationId xmlns:a16="http://schemas.microsoft.com/office/drawing/2014/main" xmlns="" id="{7DCB4A65-C2A1-4042-92AA-75F0187DBA5B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54" name="WordArt 114">
          <a:extLst>
            <a:ext uri="{FF2B5EF4-FFF2-40B4-BE49-F238E27FC236}">
              <a16:creationId xmlns:a16="http://schemas.microsoft.com/office/drawing/2014/main" xmlns="" id="{68B8F046-D0A4-4401-9E08-478229D971BA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55" name="WordArt 114">
          <a:extLst>
            <a:ext uri="{FF2B5EF4-FFF2-40B4-BE49-F238E27FC236}">
              <a16:creationId xmlns:a16="http://schemas.microsoft.com/office/drawing/2014/main" xmlns="" id="{306CC110-8D57-4288-9CB8-4167267EB0AB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56" name="WordArt 114">
          <a:extLst>
            <a:ext uri="{FF2B5EF4-FFF2-40B4-BE49-F238E27FC236}">
              <a16:creationId xmlns:a16="http://schemas.microsoft.com/office/drawing/2014/main" xmlns="" id="{5191A3CB-6AF7-4A4D-93ED-423A895DE658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57" name="WordArt 114">
          <a:extLst>
            <a:ext uri="{FF2B5EF4-FFF2-40B4-BE49-F238E27FC236}">
              <a16:creationId xmlns:a16="http://schemas.microsoft.com/office/drawing/2014/main" xmlns="" id="{D7F06183-725C-4FF0-83A5-8F2FCB8DD847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58" name="WordArt 114">
          <a:extLst>
            <a:ext uri="{FF2B5EF4-FFF2-40B4-BE49-F238E27FC236}">
              <a16:creationId xmlns:a16="http://schemas.microsoft.com/office/drawing/2014/main" xmlns="" id="{78C55D22-AA42-4B4F-A74E-A5AA60C67391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59" name="WordArt 114">
          <a:extLst>
            <a:ext uri="{FF2B5EF4-FFF2-40B4-BE49-F238E27FC236}">
              <a16:creationId xmlns:a16="http://schemas.microsoft.com/office/drawing/2014/main" xmlns="" id="{39837CBB-8F8A-4D36-953F-945E1F69FC8C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60" name="WordArt 114">
          <a:extLst>
            <a:ext uri="{FF2B5EF4-FFF2-40B4-BE49-F238E27FC236}">
              <a16:creationId xmlns:a16="http://schemas.microsoft.com/office/drawing/2014/main" xmlns="" id="{5A290F31-534F-4B38-B980-91D2EE20C9D6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61" name="WordArt 114">
          <a:extLst>
            <a:ext uri="{FF2B5EF4-FFF2-40B4-BE49-F238E27FC236}">
              <a16:creationId xmlns:a16="http://schemas.microsoft.com/office/drawing/2014/main" xmlns="" id="{62F7C035-C68E-4B85-92A5-E2F2DD52E067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62" name="WordArt 114">
          <a:extLst>
            <a:ext uri="{FF2B5EF4-FFF2-40B4-BE49-F238E27FC236}">
              <a16:creationId xmlns:a16="http://schemas.microsoft.com/office/drawing/2014/main" xmlns="" id="{66DFE407-1961-4FA6-84A3-1C143E997CC0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63" name="WordArt 114">
          <a:extLst>
            <a:ext uri="{FF2B5EF4-FFF2-40B4-BE49-F238E27FC236}">
              <a16:creationId xmlns:a16="http://schemas.microsoft.com/office/drawing/2014/main" xmlns="" id="{8DF233CA-D498-43AD-AE82-71EF7CC99D2E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64" name="WordArt 114">
          <a:extLst>
            <a:ext uri="{FF2B5EF4-FFF2-40B4-BE49-F238E27FC236}">
              <a16:creationId xmlns:a16="http://schemas.microsoft.com/office/drawing/2014/main" xmlns="" id="{E8E5474D-1C81-4BC3-93C4-CE2352DFEFC1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65" name="WordArt 114">
          <a:extLst>
            <a:ext uri="{FF2B5EF4-FFF2-40B4-BE49-F238E27FC236}">
              <a16:creationId xmlns:a16="http://schemas.microsoft.com/office/drawing/2014/main" xmlns="" id="{2F5AF036-523B-4695-A674-56779861D8FC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104775</xdr:colOff>
      <xdr:row>18</xdr:row>
      <xdr:rowOff>57150</xdr:rowOff>
    </xdr:to>
    <xdr:sp macro="" textlink="">
      <xdr:nvSpPr>
        <xdr:cNvPr id="566" name="WordArt 114">
          <a:extLst>
            <a:ext uri="{FF2B5EF4-FFF2-40B4-BE49-F238E27FC236}">
              <a16:creationId xmlns:a16="http://schemas.microsoft.com/office/drawing/2014/main" xmlns="" id="{A0F2F448-E270-43B7-A099-3A484D7C7980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086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67" name="WordArt 5">
          <a:extLst>
            <a:ext uri="{FF2B5EF4-FFF2-40B4-BE49-F238E27FC236}">
              <a16:creationId xmlns="" xmlns:a16="http://schemas.microsoft.com/office/drawing/2014/main" id="{E858E505-DCF0-4E5B-8C63-AC0C2D392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68" name="WordArt 6">
          <a:extLst>
            <a:ext uri="{FF2B5EF4-FFF2-40B4-BE49-F238E27FC236}">
              <a16:creationId xmlns="" xmlns:a16="http://schemas.microsoft.com/office/drawing/2014/main" id="{D3E85E30-C443-4B0B-AB3D-C2673221C7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69" name="WordArt 7">
          <a:extLst>
            <a:ext uri="{FF2B5EF4-FFF2-40B4-BE49-F238E27FC236}">
              <a16:creationId xmlns="" xmlns:a16="http://schemas.microsoft.com/office/drawing/2014/main" id="{26F9593F-37A7-4950-A885-4A6A67521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0" name="WordArt 8">
          <a:extLst>
            <a:ext uri="{FF2B5EF4-FFF2-40B4-BE49-F238E27FC236}">
              <a16:creationId xmlns="" xmlns:a16="http://schemas.microsoft.com/office/drawing/2014/main" id="{4EB62116-AFC4-42AE-9C4E-3DA4BF7EF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1" name="WordArt 9">
          <a:extLst>
            <a:ext uri="{FF2B5EF4-FFF2-40B4-BE49-F238E27FC236}">
              <a16:creationId xmlns="" xmlns:a16="http://schemas.microsoft.com/office/drawing/2014/main" id="{4AC6337F-14DC-486D-BCE6-EFAB0FF1CE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2" name="WordArt 10">
          <a:extLst>
            <a:ext uri="{FF2B5EF4-FFF2-40B4-BE49-F238E27FC236}">
              <a16:creationId xmlns="" xmlns:a16="http://schemas.microsoft.com/office/drawing/2014/main" id="{FC063CF1-0EC5-42BA-B67E-24139DFA6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3" name="WordArt 11">
          <a:extLst>
            <a:ext uri="{FF2B5EF4-FFF2-40B4-BE49-F238E27FC236}">
              <a16:creationId xmlns="" xmlns:a16="http://schemas.microsoft.com/office/drawing/2014/main" id="{98A0C3F8-2537-4478-862D-271AF2917C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4" name="WordArt 12">
          <a:extLst>
            <a:ext uri="{FF2B5EF4-FFF2-40B4-BE49-F238E27FC236}">
              <a16:creationId xmlns="" xmlns:a16="http://schemas.microsoft.com/office/drawing/2014/main" id="{FEADBACA-BD1E-423E-ABBE-9E9E7A5D1B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5" name="WordArt 13">
          <a:extLst>
            <a:ext uri="{FF2B5EF4-FFF2-40B4-BE49-F238E27FC236}">
              <a16:creationId xmlns="" xmlns:a16="http://schemas.microsoft.com/office/drawing/2014/main" id="{0AE5ED1C-5F79-4DED-9362-4E5623DCB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6" name="WordArt 14">
          <a:extLst>
            <a:ext uri="{FF2B5EF4-FFF2-40B4-BE49-F238E27FC236}">
              <a16:creationId xmlns="" xmlns:a16="http://schemas.microsoft.com/office/drawing/2014/main" id="{9596E722-152C-44BF-A6BD-AC74F2847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7" name="WordArt 1743">
          <a:extLst>
            <a:ext uri="{FF2B5EF4-FFF2-40B4-BE49-F238E27FC236}">
              <a16:creationId xmlns="" xmlns:a16="http://schemas.microsoft.com/office/drawing/2014/main" id="{FCAE7D06-2266-432E-915B-7090EC0EEA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8" name="WordArt 1744">
          <a:extLst>
            <a:ext uri="{FF2B5EF4-FFF2-40B4-BE49-F238E27FC236}">
              <a16:creationId xmlns="" xmlns:a16="http://schemas.microsoft.com/office/drawing/2014/main" id="{B55C6350-2C49-4B6B-AFB2-494E5956A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9" name="WordArt 1745">
          <a:extLst>
            <a:ext uri="{FF2B5EF4-FFF2-40B4-BE49-F238E27FC236}">
              <a16:creationId xmlns="" xmlns:a16="http://schemas.microsoft.com/office/drawing/2014/main" id="{AD4B95CB-15DB-4517-8708-5CB2EA53F4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80" name="WordArt 1746">
          <a:extLst>
            <a:ext uri="{FF2B5EF4-FFF2-40B4-BE49-F238E27FC236}">
              <a16:creationId xmlns="" xmlns:a16="http://schemas.microsoft.com/office/drawing/2014/main" id="{15BBFCD0-B098-4C9E-8113-E6FECCBDA1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81" name="WordArt 1747">
          <a:extLst>
            <a:ext uri="{FF2B5EF4-FFF2-40B4-BE49-F238E27FC236}">
              <a16:creationId xmlns="" xmlns:a16="http://schemas.microsoft.com/office/drawing/2014/main" id="{9BF6372A-695C-4B51-8FDE-0B37FC12C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82" name="WordArt 1748">
          <a:extLst>
            <a:ext uri="{FF2B5EF4-FFF2-40B4-BE49-F238E27FC236}">
              <a16:creationId xmlns="" xmlns:a16="http://schemas.microsoft.com/office/drawing/2014/main" id="{7B2A6CCE-0F7C-4913-8146-24A0FEAF2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83" name="WordArt 1749">
          <a:extLst>
            <a:ext uri="{FF2B5EF4-FFF2-40B4-BE49-F238E27FC236}">
              <a16:creationId xmlns="" xmlns:a16="http://schemas.microsoft.com/office/drawing/2014/main" id="{2E35E0A0-669E-484F-B2E1-DA341A7DF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84" name="WordArt 1750">
          <a:extLst>
            <a:ext uri="{FF2B5EF4-FFF2-40B4-BE49-F238E27FC236}">
              <a16:creationId xmlns="" xmlns:a16="http://schemas.microsoft.com/office/drawing/2014/main" id="{7E8CA9A3-911C-45F4-9AE2-B415525C3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85" name="WordArt 1751">
          <a:extLst>
            <a:ext uri="{FF2B5EF4-FFF2-40B4-BE49-F238E27FC236}">
              <a16:creationId xmlns="" xmlns:a16="http://schemas.microsoft.com/office/drawing/2014/main" id="{D42B40B8-BA10-4CB8-8932-E18DFFB8DF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86" name="WordArt 1752">
          <a:extLst>
            <a:ext uri="{FF2B5EF4-FFF2-40B4-BE49-F238E27FC236}">
              <a16:creationId xmlns="" xmlns:a16="http://schemas.microsoft.com/office/drawing/2014/main" id="{BB647412-6F14-46E9-8C2E-6A7F64DA0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2" name="WordArt 114">
          <a:extLst>
            <a:ext uri="{FF2B5EF4-FFF2-40B4-BE49-F238E27FC236}">
              <a16:creationId xmlns="" xmlns:a16="http://schemas.microsoft.com/office/drawing/2014/main" id="{CCDA2A8A-601F-4FC9-BA6B-487B929B0F13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3" name="WordArt 114">
          <a:extLst>
            <a:ext uri="{FF2B5EF4-FFF2-40B4-BE49-F238E27FC236}">
              <a16:creationId xmlns="" xmlns:a16="http://schemas.microsoft.com/office/drawing/2014/main" id="{ED84DA40-7421-4822-94EC-A637CA18BAE7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4" name="WordArt 114">
          <a:extLst>
            <a:ext uri="{FF2B5EF4-FFF2-40B4-BE49-F238E27FC236}">
              <a16:creationId xmlns="" xmlns:a16="http://schemas.microsoft.com/office/drawing/2014/main" id="{B65D0D39-7641-4ACC-934E-C782020644B6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5" name="WordArt 114">
          <a:extLst>
            <a:ext uri="{FF2B5EF4-FFF2-40B4-BE49-F238E27FC236}">
              <a16:creationId xmlns="" xmlns:a16="http://schemas.microsoft.com/office/drawing/2014/main" id="{24966685-95A1-4CD6-9C33-3B215C534A28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6" name="WordArt 114">
          <a:extLst>
            <a:ext uri="{FF2B5EF4-FFF2-40B4-BE49-F238E27FC236}">
              <a16:creationId xmlns="" xmlns:a16="http://schemas.microsoft.com/office/drawing/2014/main" id="{8B813DBE-28BC-43F8-A866-6670B315CBF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7" name="WordArt 114">
          <a:extLst>
            <a:ext uri="{FF2B5EF4-FFF2-40B4-BE49-F238E27FC236}">
              <a16:creationId xmlns="" xmlns:a16="http://schemas.microsoft.com/office/drawing/2014/main" id="{01425FFF-8FD6-4177-8887-1188F13ED52A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8" name="WordArt 114">
          <a:extLst>
            <a:ext uri="{FF2B5EF4-FFF2-40B4-BE49-F238E27FC236}">
              <a16:creationId xmlns="" xmlns:a16="http://schemas.microsoft.com/office/drawing/2014/main" id="{A0C67C84-2A9C-43C4-BC01-EBB2FA811213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9" name="WordArt 114">
          <a:extLst>
            <a:ext uri="{FF2B5EF4-FFF2-40B4-BE49-F238E27FC236}">
              <a16:creationId xmlns="" xmlns:a16="http://schemas.microsoft.com/office/drawing/2014/main" id="{AE62E2E3-799A-47D6-B5D6-009FCA6460A2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0" name="WordArt 114">
          <a:extLst>
            <a:ext uri="{FF2B5EF4-FFF2-40B4-BE49-F238E27FC236}">
              <a16:creationId xmlns="" xmlns:a16="http://schemas.microsoft.com/office/drawing/2014/main" id="{735212C4-0BA7-4A88-91DE-65D12FE97355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1" name="WordArt 114">
          <a:extLst>
            <a:ext uri="{FF2B5EF4-FFF2-40B4-BE49-F238E27FC236}">
              <a16:creationId xmlns="" xmlns:a16="http://schemas.microsoft.com/office/drawing/2014/main" id="{090B053D-38DC-492E-B489-0C30053331BF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2" name="WordArt 114">
          <a:extLst>
            <a:ext uri="{FF2B5EF4-FFF2-40B4-BE49-F238E27FC236}">
              <a16:creationId xmlns="" xmlns:a16="http://schemas.microsoft.com/office/drawing/2014/main" id="{9F5AB298-FD90-4EE7-9095-46742A97AE1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3" name="WordArt 114">
          <a:extLst>
            <a:ext uri="{FF2B5EF4-FFF2-40B4-BE49-F238E27FC236}">
              <a16:creationId xmlns="" xmlns:a16="http://schemas.microsoft.com/office/drawing/2014/main" id="{674DE041-AB52-4BB2-90AE-30716881828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4" name="WordArt 114">
          <a:extLst>
            <a:ext uri="{FF2B5EF4-FFF2-40B4-BE49-F238E27FC236}">
              <a16:creationId xmlns="" xmlns:a16="http://schemas.microsoft.com/office/drawing/2014/main" id="{F628DD42-C9CF-4712-8355-3D2E99270EBC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5" name="WordArt 114">
          <a:extLst>
            <a:ext uri="{FF2B5EF4-FFF2-40B4-BE49-F238E27FC236}">
              <a16:creationId xmlns="" xmlns:a16="http://schemas.microsoft.com/office/drawing/2014/main" id="{7C0A8ADE-FF02-48FB-A7B8-D5E3711B20E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6" name="WordArt 114">
          <a:extLst>
            <a:ext uri="{FF2B5EF4-FFF2-40B4-BE49-F238E27FC236}">
              <a16:creationId xmlns="" xmlns:a16="http://schemas.microsoft.com/office/drawing/2014/main" id="{9A7BDFC2-76F0-469F-B354-86A6E919D348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7" name="WordArt 114">
          <a:extLst>
            <a:ext uri="{FF2B5EF4-FFF2-40B4-BE49-F238E27FC236}">
              <a16:creationId xmlns="" xmlns:a16="http://schemas.microsoft.com/office/drawing/2014/main" id="{4980B8F1-6595-4E8D-8E4E-6E8E4A5ECF69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8" name="WordArt 114">
          <a:extLst>
            <a:ext uri="{FF2B5EF4-FFF2-40B4-BE49-F238E27FC236}">
              <a16:creationId xmlns="" xmlns:a16="http://schemas.microsoft.com/office/drawing/2014/main" id="{4C584ABE-1874-47A3-9972-F033DCB4E6A9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9" name="WordArt 114">
          <a:extLst>
            <a:ext uri="{FF2B5EF4-FFF2-40B4-BE49-F238E27FC236}">
              <a16:creationId xmlns="" xmlns:a16="http://schemas.microsoft.com/office/drawing/2014/main" id="{F34B57DF-1DCF-415C-BA95-73900C2E27B4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20" name="WordArt 114">
          <a:extLst>
            <a:ext uri="{FF2B5EF4-FFF2-40B4-BE49-F238E27FC236}">
              <a16:creationId xmlns="" xmlns:a16="http://schemas.microsoft.com/office/drawing/2014/main" id="{B4B5B4C6-5F20-4931-9011-E8E92F3FF052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21" name="WordArt 114">
          <a:extLst>
            <a:ext uri="{FF2B5EF4-FFF2-40B4-BE49-F238E27FC236}">
              <a16:creationId xmlns="" xmlns:a16="http://schemas.microsoft.com/office/drawing/2014/main" id="{F099DB14-098B-47E6-947D-C5852A00B8F2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22" name="WordArt 114">
          <a:extLst>
            <a:ext uri="{FF2B5EF4-FFF2-40B4-BE49-F238E27FC236}">
              <a16:creationId xmlns="" xmlns:a16="http://schemas.microsoft.com/office/drawing/2014/main" id="{F394A04C-B67C-42C2-A028-690051829D4C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23" name="WordArt 114">
          <a:extLst>
            <a:ext uri="{FF2B5EF4-FFF2-40B4-BE49-F238E27FC236}">
              <a16:creationId xmlns="" xmlns:a16="http://schemas.microsoft.com/office/drawing/2014/main" id="{FE27F8D7-185C-4857-88E8-30D336CF5802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24" name="WordArt 114">
          <a:extLst>
            <a:ext uri="{FF2B5EF4-FFF2-40B4-BE49-F238E27FC236}">
              <a16:creationId xmlns="" xmlns:a16="http://schemas.microsoft.com/office/drawing/2014/main" id="{D99573B8-C00E-42B4-9E64-12A5196CFC01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25" name="WordArt 114">
          <a:extLst>
            <a:ext uri="{FF2B5EF4-FFF2-40B4-BE49-F238E27FC236}">
              <a16:creationId xmlns="" xmlns:a16="http://schemas.microsoft.com/office/drawing/2014/main" id="{3E4F951C-85A3-497C-BB43-2649F529129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11" name="WordArt 17">
          <a:extLst>
            <a:ext uri="{FF2B5EF4-FFF2-40B4-BE49-F238E27FC236}">
              <a16:creationId xmlns="" xmlns:a16="http://schemas.microsoft.com/office/drawing/2014/main" id="{2F2147E5-2E5D-4AB4-A78D-7DE6C5CF8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12" name="WordArt 18">
          <a:extLst>
            <a:ext uri="{FF2B5EF4-FFF2-40B4-BE49-F238E27FC236}">
              <a16:creationId xmlns="" xmlns:a16="http://schemas.microsoft.com/office/drawing/2014/main" id="{63756BC3-FDEA-4A13-91E7-8AC81DB4A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13" name="WordArt 5">
          <a:extLst>
            <a:ext uri="{FF2B5EF4-FFF2-40B4-BE49-F238E27FC236}">
              <a16:creationId xmlns="" xmlns:a16="http://schemas.microsoft.com/office/drawing/2014/main" id="{7E9DA390-315C-4D70-9084-5F76BE358B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14" name="WordArt 6">
          <a:extLst>
            <a:ext uri="{FF2B5EF4-FFF2-40B4-BE49-F238E27FC236}">
              <a16:creationId xmlns="" xmlns:a16="http://schemas.microsoft.com/office/drawing/2014/main" id="{962105EE-674A-4006-AB43-BB944C77E2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15" name="WordArt 7">
          <a:extLst>
            <a:ext uri="{FF2B5EF4-FFF2-40B4-BE49-F238E27FC236}">
              <a16:creationId xmlns="" xmlns:a16="http://schemas.microsoft.com/office/drawing/2014/main" id="{A34E20CA-95C0-40A6-AFBF-B7FEC0A276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16" name="WordArt 8">
          <a:extLst>
            <a:ext uri="{FF2B5EF4-FFF2-40B4-BE49-F238E27FC236}">
              <a16:creationId xmlns="" xmlns:a16="http://schemas.microsoft.com/office/drawing/2014/main" id="{2EE5D057-4FD3-48C9-A7F2-12B0986BC9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17" name="WordArt 9">
          <a:extLst>
            <a:ext uri="{FF2B5EF4-FFF2-40B4-BE49-F238E27FC236}">
              <a16:creationId xmlns="" xmlns:a16="http://schemas.microsoft.com/office/drawing/2014/main" id="{2FFCEF80-6D49-44FF-9C87-A2D5A1AEF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18" name="WordArt 10">
          <a:extLst>
            <a:ext uri="{FF2B5EF4-FFF2-40B4-BE49-F238E27FC236}">
              <a16:creationId xmlns="" xmlns:a16="http://schemas.microsoft.com/office/drawing/2014/main" id="{5FB017DA-62BF-4159-ACBB-A0570535F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19" name="WordArt 11">
          <a:extLst>
            <a:ext uri="{FF2B5EF4-FFF2-40B4-BE49-F238E27FC236}">
              <a16:creationId xmlns="" xmlns:a16="http://schemas.microsoft.com/office/drawing/2014/main" id="{788EABD3-D20C-45AA-9770-8348A7F03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20" name="WordArt 12">
          <a:extLst>
            <a:ext uri="{FF2B5EF4-FFF2-40B4-BE49-F238E27FC236}">
              <a16:creationId xmlns="" xmlns:a16="http://schemas.microsoft.com/office/drawing/2014/main" id="{1E588966-BBC2-44D8-8248-EC630BDCAA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21" name="WordArt 13">
          <a:extLst>
            <a:ext uri="{FF2B5EF4-FFF2-40B4-BE49-F238E27FC236}">
              <a16:creationId xmlns="" xmlns:a16="http://schemas.microsoft.com/office/drawing/2014/main" id="{660953ED-7366-461D-AC7A-9C01D1A61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22" name="WordArt 14">
          <a:extLst>
            <a:ext uri="{FF2B5EF4-FFF2-40B4-BE49-F238E27FC236}">
              <a16:creationId xmlns="" xmlns:a16="http://schemas.microsoft.com/office/drawing/2014/main" id="{8BEB4A3E-04B8-415E-952D-9E9B07CAB3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23" name="WordArt 17">
          <a:extLst>
            <a:ext uri="{FF2B5EF4-FFF2-40B4-BE49-F238E27FC236}">
              <a16:creationId xmlns="" xmlns:a16="http://schemas.microsoft.com/office/drawing/2014/main" id="{D8FB327F-72A1-4878-8C3E-65EC54BA6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24" name="WordArt 18">
          <a:extLst>
            <a:ext uri="{FF2B5EF4-FFF2-40B4-BE49-F238E27FC236}">
              <a16:creationId xmlns="" xmlns:a16="http://schemas.microsoft.com/office/drawing/2014/main" id="{284D610F-2B82-4CF4-95AD-3C5CA70E9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25" name="WordArt 5">
          <a:extLst>
            <a:ext uri="{FF2B5EF4-FFF2-40B4-BE49-F238E27FC236}">
              <a16:creationId xmlns="" xmlns:a16="http://schemas.microsoft.com/office/drawing/2014/main" id="{D2C35AB1-835E-48F6-9243-36D46AD5E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26" name="WordArt 6">
          <a:extLst>
            <a:ext uri="{FF2B5EF4-FFF2-40B4-BE49-F238E27FC236}">
              <a16:creationId xmlns="" xmlns:a16="http://schemas.microsoft.com/office/drawing/2014/main" id="{454D246E-FDDA-4F39-A029-0231ABE5DD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27" name="WordArt 7">
          <a:extLst>
            <a:ext uri="{FF2B5EF4-FFF2-40B4-BE49-F238E27FC236}">
              <a16:creationId xmlns="" xmlns:a16="http://schemas.microsoft.com/office/drawing/2014/main" id="{B36066FB-B20C-4632-9EFE-C7B1B7DBFC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28" name="WordArt 8">
          <a:extLst>
            <a:ext uri="{FF2B5EF4-FFF2-40B4-BE49-F238E27FC236}">
              <a16:creationId xmlns="" xmlns:a16="http://schemas.microsoft.com/office/drawing/2014/main" id="{126C7658-17F5-4853-896E-9EBFBB03A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29" name="WordArt 9">
          <a:extLst>
            <a:ext uri="{FF2B5EF4-FFF2-40B4-BE49-F238E27FC236}">
              <a16:creationId xmlns="" xmlns:a16="http://schemas.microsoft.com/office/drawing/2014/main" id="{9EA9D9D8-45E8-43AD-AB93-736570F46E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30" name="WordArt 10">
          <a:extLst>
            <a:ext uri="{FF2B5EF4-FFF2-40B4-BE49-F238E27FC236}">
              <a16:creationId xmlns="" xmlns:a16="http://schemas.microsoft.com/office/drawing/2014/main" id="{778D3BB8-A1B3-4B6E-A2E0-E52A6744C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31" name="WordArt 11">
          <a:extLst>
            <a:ext uri="{FF2B5EF4-FFF2-40B4-BE49-F238E27FC236}">
              <a16:creationId xmlns="" xmlns:a16="http://schemas.microsoft.com/office/drawing/2014/main" id="{525A1197-9A15-4F81-AB18-BA330AEB47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32" name="WordArt 12">
          <a:extLst>
            <a:ext uri="{FF2B5EF4-FFF2-40B4-BE49-F238E27FC236}">
              <a16:creationId xmlns="" xmlns:a16="http://schemas.microsoft.com/office/drawing/2014/main" id="{7E33933C-3F3C-4441-BDFD-EBF4EE03F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33" name="WordArt 13">
          <a:extLst>
            <a:ext uri="{FF2B5EF4-FFF2-40B4-BE49-F238E27FC236}">
              <a16:creationId xmlns="" xmlns:a16="http://schemas.microsoft.com/office/drawing/2014/main" id="{F6E282A7-49EE-41BD-A9CF-39A04428F7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34" name="WordArt 14">
          <a:extLst>
            <a:ext uri="{FF2B5EF4-FFF2-40B4-BE49-F238E27FC236}">
              <a16:creationId xmlns="" xmlns:a16="http://schemas.microsoft.com/office/drawing/2014/main" id="{1A60E52B-EB88-429A-8BDC-67C4FB5F18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35" name="WordArt 17">
          <a:extLst>
            <a:ext uri="{FF2B5EF4-FFF2-40B4-BE49-F238E27FC236}">
              <a16:creationId xmlns="" xmlns:a16="http://schemas.microsoft.com/office/drawing/2014/main" id="{E1357B21-D1A6-40E6-9FB0-AF5DA98504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36" name="WordArt 18">
          <a:extLst>
            <a:ext uri="{FF2B5EF4-FFF2-40B4-BE49-F238E27FC236}">
              <a16:creationId xmlns="" xmlns:a16="http://schemas.microsoft.com/office/drawing/2014/main" id="{BA7615CE-90E6-42CB-93A2-829EE0F8B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37" name="WordArt 5">
          <a:extLst>
            <a:ext uri="{FF2B5EF4-FFF2-40B4-BE49-F238E27FC236}">
              <a16:creationId xmlns="" xmlns:a16="http://schemas.microsoft.com/office/drawing/2014/main" id="{04751DF0-1EE4-4FF0-9AB5-5C2BFFAEB2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38" name="WordArt 6">
          <a:extLst>
            <a:ext uri="{FF2B5EF4-FFF2-40B4-BE49-F238E27FC236}">
              <a16:creationId xmlns="" xmlns:a16="http://schemas.microsoft.com/office/drawing/2014/main" id="{CA982297-1E2C-439B-923C-8B5F97E4F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39" name="WordArt 7">
          <a:extLst>
            <a:ext uri="{FF2B5EF4-FFF2-40B4-BE49-F238E27FC236}">
              <a16:creationId xmlns="" xmlns:a16="http://schemas.microsoft.com/office/drawing/2014/main" id="{6356EC78-A2CB-4D24-A119-4D303E65B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40" name="WordArt 8">
          <a:extLst>
            <a:ext uri="{FF2B5EF4-FFF2-40B4-BE49-F238E27FC236}">
              <a16:creationId xmlns="" xmlns:a16="http://schemas.microsoft.com/office/drawing/2014/main" id="{7BA41D75-EA4B-45A9-94A7-A9A209BE5A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41" name="WordArt 9">
          <a:extLst>
            <a:ext uri="{FF2B5EF4-FFF2-40B4-BE49-F238E27FC236}">
              <a16:creationId xmlns="" xmlns:a16="http://schemas.microsoft.com/office/drawing/2014/main" id="{78E4A286-9605-4D8C-8706-82A20434A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42" name="WordArt 10">
          <a:extLst>
            <a:ext uri="{FF2B5EF4-FFF2-40B4-BE49-F238E27FC236}">
              <a16:creationId xmlns="" xmlns:a16="http://schemas.microsoft.com/office/drawing/2014/main" id="{8556E15C-7067-4A20-8E13-E3795E86A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43" name="WordArt 11">
          <a:extLst>
            <a:ext uri="{FF2B5EF4-FFF2-40B4-BE49-F238E27FC236}">
              <a16:creationId xmlns="" xmlns:a16="http://schemas.microsoft.com/office/drawing/2014/main" id="{737E5675-3C12-4BCC-8C12-8ED109B8E4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44" name="WordArt 12">
          <a:extLst>
            <a:ext uri="{FF2B5EF4-FFF2-40B4-BE49-F238E27FC236}">
              <a16:creationId xmlns="" xmlns:a16="http://schemas.microsoft.com/office/drawing/2014/main" id="{41656BA9-C812-40E0-B9B9-FC6FD35CB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45" name="WordArt 13">
          <a:extLst>
            <a:ext uri="{FF2B5EF4-FFF2-40B4-BE49-F238E27FC236}">
              <a16:creationId xmlns="" xmlns:a16="http://schemas.microsoft.com/office/drawing/2014/main" id="{6F50EB8D-5D79-47A8-A40E-B3E5F4898F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46" name="WordArt 14">
          <a:extLst>
            <a:ext uri="{FF2B5EF4-FFF2-40B4-BE49-F238E27FC236}">
              <a16:creationId xmlns="" xmlns:a16="http://schemas.microsoft.com/office/drawing/2014/main" id="{6C09D757-2831-4BEE-A7C0-1EC271B9A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47" name="WordArt 1729">
          <a:extLst>
            <a:ext uri="{FF2B5EF4-FFF2-40B4-BE49-F238E27FC236}">
              <a16:creationId xmlns="" xmlns:a16="http://schemas.microsoft.com/office/drawing/2014/main" id="{4ABFB74F-8B6E-442A-8D0F-158B25E78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48" name="WordArt 1730">
          <a:extLst>
            <a:ext uri="{FF2B5EF4-FFF2-40B4-BE49-F238E27FC236}">
              <a16:creationId xmlns="" xmlns:a16="http://schemas.microsoft.com/office/drawing/2014/main" id="{5910B8CB-5F1E-48B6-BA77-2913AFA6C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49" name="WordArt 1731">
          <a:extLst>
            <a:ext uri="{FF2B5EF4-FFF2-40B4-BE49-F238E27FC236}">
              <a16:creationId xmlns="" xmlns:a16="http://schemas.microsoft.com/office/drawing/2014/main" id="{4A69FD46-D1CF-4ABB-8716-F1A0303EFB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50" name="WordArt 1732">
          <a:extLst>
            <a:ext uri="{FF2B5EF4-FFF2-40B4-BE49-F238E27FC236}">
              <a16:creationId xmlns="" xmlns:a16="http://schemas.microsoft.com/office/drawing/2014/main" id="{89C92830-6372-4A90-9382-84EAC0A15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51" name="WordArt 1733">
          <a:extLst>
            <a:ext uri="{FF2B5EF4-FFF2-40B4-BE49-F238E27FC236}">
              <a16:creationId xmlns="" xmlns:a16="http://schemas.microsoft.com/office/drawing/2014/main" id="{17D0C099-0DE3-4CA0-9163-98C70643A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52" name="WordArt 1734">
          <a:extLst>
            <a:ext uri="{FF2B5EF4-FFF2-40B4-BE49-F238E27FC236}">
              <a16:creationId xmlns="" xmlns:a16="http://schemas.microsoft.com/office/drawing/2014/main" id="{EBF09B08-B955-42D3-834A-D73945974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53" name="WordArt 1735">
          <a:extLst>
            <a:ext uri="{FF2B5EF4-FFF2-40B4-BE49-F238E27FC236}">
              <a16:creationId xmlns="" xmlns:a16="http://schemas.microsoft.com/office/drawing/2014/main" id="{D571C8A2-D0CD-4E8C-9BA3-40293B8AC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54" name="WordArt 1736">
          <a:extLst>
            <a:ext uri="{FF2B5EF4-FFF2-40B4-BE49-F238E27FC236}">
              <a16:creationId xmlns="" xmlns:a16="http://schemas.microsoft.com/office/drawing/2014/main" id="{64BA0730-F45E-4816-9AD3-0B5159B29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55" name="WordArt 1737">
          <a:extLst>
            <a:ext uri="{FF2B5EF4-FFF2-40B4-BE49-F238E27FC236}">
              <a16:creationId xmlns="" xmlns:a16="http://schemas.microsoft.com/office/drawing/2014/main" id="{4233B77B-C95A-4C3F-88DE-510C3DF8B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56" name="WordArt 1738">
          <a:extLst>
            <a:ext uri="{FF2B5EF4-FFF2-40B4-BE49-F238E27FC236}">
              <a16:creationId xmlns="" xmlns:a16="http://schemas.microsoft.com/office/drawing/2014/main" id="{927F9E7B-9569-4342-9B28-5A120BBB0D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57" name="WordArt 1739">
          <a:extLst>
            <a:ext uri="{FF2B5EF4-FFF2-40B4-BE49-F238E27FC236}">
              <a16:creationId xmlns="" xmlns:a16="http://schemas.microsoft.com/office/drawing/2014/main" id="{68A83C80-91FC-4897-A9E3-90C7FFCA92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58" name="WordArt 1740">
          <a:extLst>
            <a:ext uri="{FF2B5EF4-FFF2-40B4-BE49-F238E27FC236}">
              <a16:creationId xmlns="" xmlns:a16="http://schemas.microsoft.com/office/drawing/2014/main" id="{1B07BE27-C584-41CB-AB76-BDD17A78B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59" name="WordArt 1753">
          <a:extLst>
            <a:ext uri="{FF2B5EF4-FFF2-40B4-BE49-F238E27FC236}">
              <a16:creationId xmlns="" xmlns:a16="http://schemas.microsoft.com/office/drawing/2014/main" id="{C37945A3-564F-48D2-843E-6636155DC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60" name="WordArt 1754">
          <a:extLst>
            <a:ext uri="{FF2B5EF4-FFF2-40B4-BE49-F238E27FC236}">
              <a16:creationId xmlns="" xmlns:a16="http://schemas.microsoft.com/office/drawing/2014/main" id="{B3BB90DC-B261-4BBB-A0F5-43F82E2CF5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61" name="WordArt 1755">
          <a:extLst>
            <a:ext uri="{FF2B5EF4-FFF2-40B4-BE49-F238E27FC236}">
              <a16:creationId xmlns="" xmlns:a16="http://schemas.microsoft.com/office/drawing/2014/main" id="{29B1ED62-6F8F-4312-BD2E-F4E0D4B09E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62" name="WordArt 1756">
          <a:extLst>
            <a:ext uri="{FF2B5EF4-FFF2-40B4-BE49-F238E27FC236}">
              <a16:creationId xmlns="" xmlns:a16="http://schemas.microsoft.com/office/drawing/2014/main" id="{13DA11D3-1354-4554-BB32-952F80CED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63" name="WordArt 1757">
          <a:extLst>
            <a:ext uri="{FF2B5EF4-FFF2-40B4-BE49-F238E27FC236}">
              <a16:creationId xmlns="" xmlns:a16="http://schemas.microsoft.com/office/drawing/2014/main" id="{F5C06A00-0931-4AAC-A902-898914D5A7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64" name="WordArt 1758">
          <a:extLst>
            <a:ext uri="{FF2B5EF4-FFF2-40B4-BE49-F238E27FC236}">
              <a16:creationId xmlns="" xmlns:a16="http://schemas.microsoft.com/office/drawing/2014/main" id="{FAE6766A-4B9B-4DBC-A3F1-4E7FD9B54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65" name="WordArt 1759">
          <a:extLst>
            <a:ext uri="{FF2B5EF4-FFF2-40B4-BE49-F238E27FC236}">
              <a16:creationId xmlns="" xmlns:a16="http://schemas.microsoft.com/office/drawing/2014/main" id="{F8056863-3749-4E12-A90D-C060B9462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66" name="WordArt 1760">
          <a:extLst>
            <a:ext uri="{FF2B5EF4-FFF2-40B4-BE49-F238E27FC236}">
              <a16:creationId xmlns="" xmlns:a16="http://schemas.microsoft.com/office/drawing/2014/main" id="{7B6D0C58-F590-4EEB-AD12-7ED385100A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67" name="WordArt 1761">
          <a:extLst>
            <a:ext uri="{FF2B5EF4-FFF2-40B4-BE49-F238E27FC236}">
              <a16:creationId xmlns="" xmlns:a16="http://schemas.microsoft.com/office/drawing/2014/main" id="{CADD70C6-46A7-41A8-8A3F-DC7690C806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68" name="WordArt 1762">
          <a:extLst>
            <a:ext uri="{FF2B5EF4-FFF2-40B4-BE49-F238E27FC236}">
              <a16:creationId xmlns="" xmlns:a16="http://schemas.microsoft.com/office/drawing/2014/main" id="{3F753027-14DF-4DB2-AAED-32CDD8FE6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69" name="WordArt 1763">
          <a:extLst>
            <a:ext uri="{FF2B5EF4-FFF2-40B4-BE49-F238E27FC236}">
              <a16:creationId xmlns="" xmlns:a16="http://schemas.microsoft.com/office/drawing/2014/main" id="{87B0FE3D-A4E6-44B7-8ADE-0D5C088D86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70" name="WordArt 1764">
          <a:extLst>
            <a:ext uri="{FF2B5EF4-FFF2-40B4-BE49-F238E27FC236}">
              <a16:creationId xmlns="" xmlns:a16="http://schemas.microsoft.com/office/drawing/2014/main" id="{26FD6317-E7F9-40C1-B783-00FECBB37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71" name="WordArt 1777">
          <a:extLst>
            <a:ext uri="{FF2B5EF4-FFF2-40B4-BE49-F238E27FC236}">
              <a16:creationId xmlns="" xmlns:a16="http://schemas.microsoft.com/office/drawing/2014/main" id="{03AC025F-F277-4024-915B-26A6A5F579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72" name="WordArt 1778">
          <a:extLst>
            <a:ext uri="{FF2B5EF4-FFF2-40B4-BE49-F238E27FC236}">
              <a16:creationId xmlns="" xmlns:a16="http://schemas.microsoft.com/office/drawing/2014/main" id="{C2F7629B-2A91-49C0-A93E-220F1A38D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73" name="WordArt 1779">
          <a:extLst>
            <a:ext uri="{FF2B5EF4-FFF2-40B4-BE49-F238E27FC236}">
              <a16:creationId xmlns="" xmlns:a16="http://schemas.microsoft.com/office/drawing/2014/main" id="{FA60333D-4E1D-4A08-AF62-4BA55133F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74" name="WordArt 1780">
          <a:extLst>
            <a:ext uri="{FF2B5EF4-FFF2-40B4-BE49-F238E27FC236}">
              <a16:creationId xmlns="" xmlns:a16="http://schemas.microsoft.com/office/drawing/2014/main" id="{F72A8527-E3F6-4CF0-A62F-564BB275A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75" name="WordArt 1781">
          <a:extLst>
            <a:ext uri="{FF2B5EF4-FFF2-40B4-BE49-F238E27FC236}">
              <a16:creationId xmlns="" xmlns:a16="http://schemas.microsoft.com/office/drawing/2014/main" id="{2881BC06-F620-4411-9130-C8770A3C4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76" name="WordArt 1782">
          <a:extLst>
            <a:ext uri="{FF2B5EF4-FFF2-40B4-BE49-F238E27FC236}">
              <a16:creationId xmlns="" xmlns:a16="http://schemas.microsoft.com/office/drawing/2014/main" id="{ACBC4022-95C5-4506-8134-1300013755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77" name="WordArt 1783">
          <a:extLst>
            <a:ext uri="{FF2B5EF4-FFF2-40B4-BE49-F238E27FC236}">
              <a16:creationId xmlns="" xmlns:a16="http://schemas.microsoft.com/office/drawing/2014/main" id="{592366CB-5FF2-43E3-A8D6-9945D1317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78" name="WordArt 1784">
          <a:extLst>
            <a:ext uri="{FF2B5EF4-FFF2-40B4-BE49-F238E27FC236}">
              <a16:creationId xmlns="" xmlns:a16="http://schemas.microsoft.com/office/drawing/2014/main" id="{858FC859-6E71-48BA-9DE4-7FC06E50C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79" name="WordArt 1785">
          <a:extLst>
            <a:ext uri="{FF2B5EF4-FFF2-40B4-BE49-F238E27FC236}">
              <a16:creationId xmlns="" xmlns:a16="http://schemas.microsoft.com/office/drawing/2014/main" id="{64C1861F-457B-43F2-9865-72C60C128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80" name="WordArt 1786">
          <a:extLst>
            <a:ext uri="{FF2B5EF4-FFF2-40B4-BE49-F238E27FC236}">
              <a16:creationId xmlns="" xmlns:a16="http://schemas.microsoft.com/office/drawing/2014/main" id="{5C15C0C8-441B-44E0-AF69-A3989BF32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81" name="WordArt 1787">
          <a:extLst>
            <a:ext uri="{FF2B5EF4-FFF2-40B4-BE49-F238E27FC236}">
              <a16:creationId xmlns="" xmlns:a16="http://schemas.microsoft.com/office/drawing/2014/main" id="{FB4CA18E-D186-4E2F-9F20-9057D467F7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82" name="WordArt 1788">
          <a:extLst>
            <a:ext uri="{FF2B5EF4-FFF2-40B4-BE49-F238E27FC236}">
              <a16:creationId xmlns="" xmlns:a16="http://schemas.microsoft.com/office/drawing/2014/main" id="{2D787F7C-009A-48EE-A226-50395857D2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883" name="WordArt 17">
          <a:extLst>
            <a:ext uri="{FF2B5EF4-FFF2-40B4-BE49-F238E27FC236}">
              <a16:creationId xmlns="" xmlns:a16="http://schemas.microsoft.com/office/drawing/2014/main" id="{24CF64F3-4BC9-4387-812F-D7ED04A1EA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884" name="WordArt 18">
          <a:extLst>
            <a:ext uri="{FF2B5EF4-FFF2-40B4-BE49-F238E27FC236}">
              <a16:creationId xmlns="" xmlns:a16="http://schemas.microsoft.com/office/drawing/2014/main" id="{9AA36E55-B655-4312-9062-D072A3D95F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85" name="WordArt 5">
          <a:extLst>
            <a:ext uri="{FF2B5EF4-FFF2-40B4-BE49-F238E27FC236}">
              <a16:creationId xmlns="" xmlns:a16="http://schemas.microsoft.com/office/drawing/2014/main" id="{5703C245-B483-4527-A9FE-AA917ED61D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86" name="WordArt 6">
          <a:extLst>
            <a:ext uri="{FF2B5EF4-FFF2-40B4-BE49-F238E27FC236}">
              <a16:creationId xmlns="" xmlns:a16="http://schemas.microsoft.com/office/drawing/2014/main" id="{3E215DD6-F50D-48D1-AE3B-80B2FA717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87" name="WordArt 7">
          <a:extLst>
            <a:ext uri="{FF2B5EF4-FFF2-40B4-BE49-F238E27FC236}">
              <a16:creationId xmlns="" xmlns:a16="http://schemas.microsoft.com/office/drawing/2014/main" id="{BEF0812E-FE53-41BD-9AA5-81EDA68D1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88" name="WordArt 8">
          <a:extLst>
            <a:ext uri="{FF2B5EF4-FFF2-40B4-BE49-F238E27FC236}">
              <a16:creationId xmlns="" xmlns:a16="http://schemas.microsoft.com/office/drawing/2014/main" id="{7248187C-DC49-4BA3-BDFC-F310EE2273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89" name="WordArt 9">
          <a:extLst>
            <a:ext uri="{FF2B5EF4-FFF2-40B4-BE49-F238E27FC236}">
              <a16:creationId xmlns="" xmlns:a16="http://schemas.microsoft.com/office/drawing/2014/main" id="{C400F786-5396-4FAE-ADEF-1B1ADD951D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90" name="WordArt 10">
          <a:extLst>
            <a:ext uri="{FF2B5EF4-FFF2-40B4-BE49-F238E27FC236}">
              <a16:creationId xmlns="" xmlns:a16="http://schemas.microsoft.com/office/drawing/2014/main" id="{FEBDE359-1E64-496E-AE87-0FCF5BBBD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91" name="WordArt 11">
          <a:extLst>
            <a:ext uri="{FF2B5EF4-FFF2-40B4-BE49-F238E27FC236}">
              <a16:creationId xmlns="" xmlns:a16="http://schemas.microsoft.com/office/drawing/2014/main" id="{DE145707-CC90-4DF5-B099-FEEF5E672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92" name="WordArt 12">
          <a:extLst>
            <a:ext uri="{FF2B5EF4-FFF2-40B4-BE49-F238E27FC236}">
              <a16:creationId xmlns="" xmlns:a16="http://schemas.microsoft.com/office/drawing/2014/main" id="{D37CA242-C5E5-4E79-B2CA-9C3F4D584E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93" name="WordArt 13">
          <a:extLst>
            <a:ext uri="{FF2B5EF4-FFF2-40B4-BE49-F238E27FC236}">
              <a16:creationId xmlns="" xmlns:a16="http://schemas.microsoft.com/office/drawing/2014/main" id="{33AC0E9C-0072-4074-8F7A-3786E2AAC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94" name="WordArt 14">
          <a:extLst>
            <a:ext uri="{FF2B5EF4-FFF2-40B4-BE49-F238E27FC236}">
              <a16:creationId xmlns="" xmlns:a16="http://schemas.microsoft.com/office/drawing/2014/main" id="{9FD100E6-014E-49D7-A4E7-C24FBA2C6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895" name="WordArt 17">
          <a:extLst>
            <a:ext uri="{FF2B5EF4-FFF2-40B4-BE49-F238E27FC236}">
              <a16:creationId xmlns="" xmlns:a16="http://schemas.microsoft.com/office/drawing/2014/main" id="{71071830-525C-4E43-AE23-563DEF63FC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896" name="WordArt 18">
          <a:extLst>
            <a:ext uri="{FF2B5EF4-FFF2-40B4-BE49-F238E27FC236}">
              <a16:creationId xmlns="" xmlns:a16="http://schemas.microsoft.com/office/drawing/2014/main" id="{8994739C-3012-4C6E-8DEA-39031EACEC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97" name="WordArt 5">
          <a:extLst>
            <a:ext uri="{FF2B5EF4-FFF2-40B4-BE49-F238E27FC236}">
              <a16:creationId xmlns="" xmlns:a16="http://schemas.microsoft.com/office/drawing/2014/main" id="{D1B05B85-8E9C-4172-88E1-7D5DC15EE0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98" name="WordArt 6">
          <a:extLst>
            <a:ext uri="{FF2B5EF4-FFF2-40B4-BE49-F238E27FC236}">
              <a16:creationId xmlns="" xmlns:a16="http://schemas.microsoft.com/office/drawing/2014/main" id="{480475A4-8FD3-4D7F-AA47-DFEE1DE03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99" name="WordArt 7">
          <a:extLst>
            <a:ext uri="{FF2B5EF4-FFF2-40B4-BE49-F238E27FC236}">
              <a16:creationId xmlns="" xmlns:a16="http://schemas.microsoft.com/office/drawing/2014/main" id="{2CA7698F-1981-448A-957C-E2463AEB57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00" name="WordArt 8">
          <a:extLst>
            <a:ext uri="{FF2B5EF4-FFF2-40B4-BE49-F238E27FC236}">
              <a16:creationId xmlns="" xmlns:a16="http://schemas.microsoft.com/office/drawing/2014/main" id="{A7CB0E44-B935-465F-9EDD-76C167FD9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01" name="WordArt 9">
          <a:extLst>
            <a:ext uri="{FF2B5EF4-FFF2-40B4-BE49-F238E27FC236}">
              <a16:creationId xmlns="" xmlns:a16="http://schemas.microsoft.com/office/drawing/2014/main" id="{95E68015-4FF2-49C3-A47A-DBCE724DA8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02" name="WordArt 10">
          <a:extLst>
            <a:ext uri="{FF2B5EF4-FFF2-40B4-BE49-F238E27FC236}">
              <a16:creationId xmlns="" xmlns:a16="http://schemas.microsoft.com/office/drawing/2014/main" id="{43CA0C83-A7C0-448A-9A5F-C0CEDC7373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03" name="WordArt 11">
          <a:extLst>
            <a:ext uri="{FF2B5EF4-FFF2-40B4-BE49-F238E27FC236}">
              <a16:creationId xmlns="" xmlns:a16="http://schemas.microsoft.com/office/drawing/2014/main" id="{ED109CA5-1C17-446B-AA51-42658638A7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04" name="WordArt 12">
          <a:extLst>
            <a:ext uri="{FF2B5EF4-FFF2-40B4-BE49-F238E27FC236}">
              <a16:creationId xmlns="" xmlns:a16="http://schemas.microsoft.com/office/drawing/2014/main" id="{787E7067-355B-4FB6-9E9A-7E320B4356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05" name="WordArt 13">
          <a:extLst>
            <a:ext uri="{FF2B5EF4-FFF2-40B4-BE49-F238E27FC236}">
              <a16:creationId xmlns="" xmlns:a16="http://schemas.microsoft.com/office/drawing/2014/main" id="{37D75A21-D98B-4362-9234-4132AB4FBD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06" name="WordArt 14">
          <a:extLst>
            <a:ext uri="{FF2B5EF4-FFF2-40B4-BE49-F238E27FC236}">
              <a16:creationId xmlns="" xmlns:a16="http://schemas.microsoft.com/office/drawing/2014/main" id="{01B0CE09-8F72-4850-A507-D8FF81281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907" name="WordArt 17">
          <a:extLst>
            <a:ext uri="{FF2B5EF4-FFF2-40B4-BE49-F238E27FC236}">
              <a16:creationId xmlns="" xmlns:a16="http://schemas.microsoft.com/office/drawing/2014/main" id="{EAA17DA3-0EE2-4226-8642-83A4618F1E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908" name="WordArt 18">
          <a:extLst>
            <a:ext uri="{FF2B5EF4-FFF2-40B4-BE49-F238E27FC236}">
              <a16:creationId xmlns="" xmlns:a16="http://schemas.microsoft.com/office/drawing/2014/main" id="{EDF59134-DA85-4C40-9094-083A535B0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09" name="WordArt 5">
          <a:extLst>
            <a:ext uri="{FF2B5EF4-FFF2-40B4-BE49-F238E27FC236}">
              <a16:creationId xmlns="" xmlns:a16="http://schemas.microsoft.com/office/drawing/2014/main" id="{D05EDDDE-310C-431A-8289-54C868A5A9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10" name="WordArt 6">
          <a:extLst>
            <a:ext uri="{FF2B5EF4-FFF2-40B4-BE49-F238E27FC236}">
              <a16:creationId xmlns="" xmlns:a16="http://schemas.microsoft.com/office/drawing/2014/main" id="{8523BABD-79B5-4057-90CF-91E7C418C1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11" name="WordArt 7">
          <a:extLst>
            <a:ext uri="{FF2B5EF4-FFF2-40B4-BE49-F238E27FC236}">
              <a16:creationId xmlns="" xmlns:a16="http://schemas.microsoft.com/office/drawing/2014/main" id="{B7ABC933-2789-4A38-87F0-B3BB66778D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12" name="WordArt 8">
          <a:extLst>
            <a:ext uri="{FF2B5EF4-FFF2-40B4-BE49-F238E27FC236}">
              <a16:creationId xmlns="" xmlns:a16="http://schemas.microsoft.com/office/drawing/2014/main" id="{E1447630-29B4-4E38-859F-2E0C2F7BC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13" name="WordArt 9">
          <a:extLst>
            <a:ext uri="{FF2B5EF4-FFF2-40B4-BE49-F238E27FC236}">
              <a16:creationId xmlns="" xmlns:a16="http://schemas.microsoft.com/office/drawing/2014/main" id="{56A690D3-DC11-4050-A0DD-20FC23A7F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14" name="WordArt 10">
          <a:extLst>
            <a:ext uri="{FF2B5EF4-FFF2-40B4-BE49-F238E27FC236}">
              <a16:creationId xmlns="" xmlns:a16="http://schemas.microsoft.com/office/drawing/2014/main" id="{95540585-01CD-45BB-ABF0-3253547A7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15" name="WordArt 11">
          <a:extLst>
            <a:ext uri="{FF2B5EF4-FFF2-40B4-BE49-F238E27FC236}">
              <a16:creationId xmlns="" xmlns:a16="http://schemas.microsoft.com/office/drawing/2014/main" id="{ED73AD9C-514B-4027-9A64-D7C593402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16" name="WordArt 12">
          <a:extLst>
            <a:ext uri="{FF2B5EF4-FFF2-40B4-BE49-F238E27FC236}">
              <a16:creationId xmlns="" xmlns:a16="http://schemas.microsoft.com/office/drawing/2014/main" id="{C0442F7B-E69D-447E-9E1A-93B5848891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17" name="WordArt 13">
          <a:extLst>
            <a:ext uri="{FF2B5EF4-FFF2-40B4-BE49-F238E27FC236}">
              <a16:creationId xmlns="" xmlns:a16="http://schemas.microsoft.com/office/drawing/2014/main" id="{47280580-BF3E-4CA1-84EF-593C22D6E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18" name="WordArt 14">
          <a:extLst>
            <a:ext uri="{FF2B5EF4-FFF2-40B4-BE49-F238E27FC236}">
              <a16:creationId xmlns="" xmlns:a16="http://schemas.microsoft.com/office/drawing/2014/main" id="{5837E684-861E-4EF9-A6CD-5D79756084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919" name="WordArt 1729">
          <a:extLst>
            <a:ext uri="{FF2B5EF4-FFF2-40B4-BE49-F238E27FC236}">
              <a16:creationId xmlns="" xmlns:a16="http://schemas.microsoft.com/office/drawing/2014/main" id="{CE682A93-B6B0-47C9-903E-BFC1ABEA9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920" name="WordArt 1730">
          <a:extLst>
            <a:ext uri="{FF2B5EF4-FFF2-40B4-BE49-F238E27FC236}">
              <a16:creationId xmlns="" xmlns:a16="http://schemas.microsoft.com/office/drawing/2014/main" id="{5441561D-5C7F-47C6-BF48-C8B8B8EF84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21" name="WordArt 1731">
          <a:extLst>
            <a:ext uri="{FF2B5EF4-FFF2-40B4-BE49-F238E27FC236}">
              <a16:creationId xmlns="" xmlns:a16="http://schemas.microsoft.com/office/drawing/2014/main" id="{68585BF0-8CDC-4383-892A-DA519A5C2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22" name="WordArt 1732">
          <a:extLst>
            <a:ext uri="{FF2B5EF4-FFF2-40B4-BE49-F238E27FC236}">
              <a16:creationId xmlns="" xmlns:a16="http://schemas.microsoft.com/office/drawing/2014/main" id="{6041B9A8-B7CB-4F5A-99AF-273422A35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23" name="WordArt 1733">
          <a:extLst>
            <a:ext uri="{FF2B5EF4-FFF2-40B4-BE49-F238E27FC236}">
              <a16:creationId xmlns="" xmlns:a16="http://schemas.microsoft.com/office/drawing/2014/main" id="{C436144C-2288-48C1-8208-3ED6489A4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24" name="WordArt 1734">
          <a:extLst>
            <a:ext uri="{FF2B5EF4-FFF2-40B4-BE49-F238E27FC236}">
              <a16:creationId xmlns="" xmlns:a16="http://schemas.microsoft.com/office/drawing/2014/main" id="{7C5CF449-4A3E-4518-9D5E-929353CB8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25" name="WordArt 1735">
          <a:extLst>
            <a:ext uri="{FF2B5EF4-FFF2-40B4-BE49-F238E27FC236}">
              <a16:creationId xmlns="" xmlns:a16="http://schemas.microsoft.com/office/drawing/2014/main" id="{453FE702-0D53-4A88-A845-B01E291C65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26" name="WordArt 1736">
          <a:extLst>
            <a:ext uri="{FF2B5EF4-FFF2-40B4-BE49-F238E27FC236}">
              <a16:creationId xmlns="" xmlns:a16="http://schemas.microsoft.com/office/drawing/2014/main" id="{B3A9FB52-2EA2-473A-AC61-848EE1B143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27" name="WordArt 1737">
          <a:extLst>
            <a:ext uri="{FF2B5EF4-FFF2-40B4-BE49-F238E27FC236}">
              <a16:creationId xmlns="" xmlns:a16="http://schemas.microsoft.com/office/drawing/2014/main" id="{95DAC597-07FF-4247-A44E-787B7E8EAE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28" name="WordArt 1738">
          <a:extLst>
            <a:ext uri="{FF2B5EF4-FFF2-40B4-BE49-F238E27FC236}">
              <a16:creationId xmlns="" xmlns:a16="http://schemas.microsoft.com/office/drawing/2014/main" id="{56AB0BB1-F92A-4BE2-B560-E56FDE29E1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29" name="WordArt 1739">
          <a:extLst>
            <a:ext uri="{FF2B5EF4-FFF2-40B4-BE49-F238E27FC236}">
              <a16:creationId xmlns="" xmlns:a16="http://schemas.microsoft.com/office/drawing/2014/main" id="{94002EAA-315F-4E41-9666-6E431C41D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30" name="WordArt 1740">
          <a:extLst>
            <a:ext uri="{FF2B5EF4-FFF2-40B4-BE49-F238E27FC236}">
              <a16:creationId xmlns="" xmlns:a16="http://schemas.microsoft.com/office/drawing/2014/main" id="{76F233EE-869E-45C7-9368-382A424ED0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931" name="WordArt 1753">
          <a:extLst>
            <a:ext uri="{FF2B5EF4-FFF2-40B4-BE49-F238E27FC236}">
              <a16:creationId xmlns="" xmlns:a16="http://schemas.microsoft.com/office/drawing/2014/main" id="{82411B13-A474-456D-A71F-2FE717DEC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932" name="WordArt 1754">
          <a:extLst>
            <a:ext uri="{FF2B5EF4-FFF2-40B4-BE49-F238E27FC236}">
              <a16:creationId xmlns="" xmlns:a16="http://schemas.microsoft.com/office/drawing/2014/main" id="{A1A58374-13BA-4C02-8A9D-E9ACF68104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33" name="WordArt 1755">
          <a:extLst>
            <a:ext uri="{FF2B5EF4-FFF2-40B4-BE49-F238E27FC236}">
              <a16:creationId xmlns="" xmlns:a16="http://schemas.microsoft.com/office/drawing/2014/main" id="{B05AA007-85BA-4425-AA06-87E13AD9FE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34" name="WordArt 1756">
          <a:extLst>
            <a:ext uri="{FF2B5EF4-FFF2-40B4-BE49-F238E27FC236}">
              <a16:creationId xmlns="" xmlns:a16="http://schemas.microsoft.com/office/drawing/2014/main" id="{0E6AC117-C18C-400F-9234-8F7D29863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35" name="WordArt 1757">
          <a:extLst>
            <a:ext uri="{FF2B5EF4-FFF2-40B4-BE49-F238E27FC236}">
              <a16:creationId xmlns="" xmlns:a16="http://schemas.microsoft.com/office/drawing/2014/main" id="{78DC1EAD-2DEE-43DA-9032-077DE0BE7E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36" name="WordArt 1758">
          <a:extLst>
            <a:ext uri="{FF2B5EF4-FFF2-40B4-BE49-F238E27FC236}">
              <a16:creationId xmlns="" xmlns:a16="http://schemas.microsoft.com/office/drawing/2014/main" id="{E1D33E3A-F27F-4F3C-8B00-337C2AA992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37" name="WordArt 1759">
          <a:extLst>
            <a:ext uri="{FF2B5EF4-FFF2-40B4-BE49-F238E27FC236}">
              <a16:creationId xmlns="" xmlns:a16="http://schemas.microsoft.com/office/drawing/2014/main" id="{95F10F8B-0147-4A22-8114-EBE7A8153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38" name="WordArt 1760">
          <a:extLst>
            <a:ext uri="{FF2B5EF4-FFF2-40B4-BE49-F238E27FC236}">
              <a16:creationId xmlns="" xmlns:a16="http://schemas.microsoft.com/office/drawing/2014/main" id="{3D4872D4-1F96-4D67-B29B-C05974590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39" name="WordArt 1761">
          <a:extLst>
            <a:ext uri="{FF2B5EF4-FFF2-40B4-BE49-F238E27FC236}">
              <a16:creationId xmlns="" xmlns:a16="http://schemas.microsoft.com/office/drawing/2014/main" id="{5ED218AB-A28C-454A-B7EE-AE892A3795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40" name="WordArt 1762">
          <a:extLst>
            <a:ext uri="{FF2B5EF4-FFF2-40B4-BE49-F238E27FC236}">
              <a16:creationId xmlns="" xmlns:a16="http://schemas.microsoft.com/office/drawing/2014/main" id="{7210ACD4-857C-49D0-8DF3-178DB7CE3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41" name="WordArt 1763">
          <a:extLst>
            <a:ext uri="{FF2B5EF4-FFF2-40B4-BE49-F238E27FC236}">
              <a16:creationId xmlns="" xmlns:a16="http://schemas.microsoft.com/office/drawing/2014/main" id="{12D48709-C86D-43B2-991B-7F51826C6D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42" name="WordArt 1764">
          <a:extLst>
            <a:ext uri="{FF2B5EF4-FFF2-40B4-BE49-F238E27FC236}">
              <a16:creationId xmlns="" xmlns:a16="http://schemas.microsoft.com/office/drawing/2014/main" id="{A51583A3-0937-4835-A7C1-711955184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943" name="WordArt 1777">
          <a:extLst>
            <a:ext uri="{FF2B5EF4-FFF2-40B4-BE49-F238E27FC236}">
              <a16:creationId xmlns="" xmlns:a16="http://schemas.microsoft.com/office/drawing/2014/main" id="{C5D5FF62-5662-4E38-91C4-7912887245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944" name="WordArt 1778">
          <a:extLst>
            <a:ext uri="{FF2B5EF4-FFF2-40B4-BE49-F238E27FC236}">
              <a16:creationId xmlns="" xmlns:a16="http://schemas.microsoft.com/office/drawing/2014/main" id="{1C07C8A1-0F21-422E-AA91-5A1C0925E1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45" name="WordArt 1779">
          <a:extLst>
            <a:ext uri="{FF2B5EF4-FFF2-40B4-BE49-F238E27FC236}">
              <a16:creationId xmlns="" xmlns:a16="http://schemas.microsoft.com/office/drawing/2014/main" id="{DF5AA73E-D2AD-4D58-8BED-57EDF94E8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46" name="WordArt 1780">
          <a:extLst>
            <a:ext uri="{FF2B5EF4-FFF2-40B4-BE49-F238E27FC236}">
              <a16:creationId xmlns="" xmlns:a16="http://schemas.microsoft.com/office/drawing/2014/main" id="{C63A32B6-D5B5-40E8-B20C-D62424FE6A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47" name="WordArt 1781">
          <a:extLst>
            <a:ext uri="{FF2B5EF4-FFF2-40B4-BE49-F238E27FC236}">
              <a16:creationId xmlns="" xmlns:a16="http://schemas.microsoft.com/office/drawing/2014/main" id="{97386E05-9AD3-49D2-AC03-223D4A0053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48" name="WordArt 1782">
          <a:extLst>
            <a:ext uri="{FF2B5EF4-FFF2-40B4-BE49-F238E27FC236}">
              <a16:creationId xmlns="" xmlns:a16="http://schemas.microsoft.com/office/drawing/2014/main" id="{148D8978-6A72-49A9-B7D8-C1EFDEF29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49" name="WordArt 1783">
          <a:extLst>
            <a:ext uri="{FF2B5EF4-FFF2-40B4-BE49-F238E27FC236}">
              <a16:creationId xmlns="" xmlns:a16="http://schemas.microsoft.com/office/drawing/2014/main" id="{B875D8B9-7F61-4B67-9E52-2FD86308F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50" name="WordArt 1784">
          <a:extLst>
            <a:ext uri="{FF2B5EF4-FFF2-40B4-BE49-F238E27FC236}">
              <a16:creationId xmlns="" xmlns:a16="http://schemas.microsoft.com/office/drawing/2014/main" id="{A2021BBD-2EBC-4025-BD0E-58D48F7A7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51" name="WordArt 1785">
          <a:extLst>
            <a:ext uri="{FF2B5EF4-FFF2-40B4-BE49-F238E27FC236}">
              <a16:creationId xmlns="" xmlns:a16="http://schemas.microsoft.com/office/drawing/2014/main" id="{9A16DC7C-BF41-4D8B-B5D5-DFAF1068BD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52" name="WordArt 1786">
          <a:extLst>
            <a:ext uri="{FF2B5EF4-FFF2-40B4-BE49-F238E27FC236}">
              <a16:creationId xmlns="" xmlns:a16="http://schemas.microsoft.com/office/drawing/2014/main" id="{295E7A75-DB8E-4A2F-B276-3C4B21EFFC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53" name="WordArt 1787">
          <a:extLst>
            <a:ext uri="{FF2B5EF4-FFF2-40B4-BE49-F238E27FC236}">
              <a16:creationId xmlns="" xmlns:a16="http://schemas.microsoft.com/office/drawing/2014/main" id="{BA3CB0B1-595A-4550-B66F-B722BC295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54" name="WordArt 1788">
          <a:extLst>
            <a:ext uri="{FF2B5EF4-FFF2-40B4-BE49-F238E27FC236}">
              <a16:creationId xmlns="" xmlns:a16="http://schemas.microsoft.com/office/drawing/2014/main" id="{DC2DAA53-DFCA-4C01-B0EC-6FD78B0E9B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55" name="WordArt 5">
          <a:extLst>
            <a:ext uri="{FF2B5EF4-FFF2-40B4-BE49-F238E27FC236}">
              <a16:creationId xmlns="" xmlns:a16="http://schemas.microsoft.com/office/drawing/2014/main" id="{3831D7CF-60EB-43BC-9B37-BD812FC8E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56" name="WordArt 6">
          <a:extLst>
            <a:ext uri="{FF2B5EF4-FFF2-40B4-BE49-F238E27FC236}">
              <a16:creationId xmlns="" xmlns:a16="http://schemas.microsoft.com/office/drawing/2014/main" id="{25B3CAA0-0D34-4CF4-ACDE-A0F7D2247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57" name="WordArt 7">
          <a:extLst>
            <a:ext uri="{FF2B5EF4-FFF2-40B4-BE49-F238E27FC236}">
              <a16:creationId xmlns="" xmlns:a16="http://schemas.microsoft.com/office/drawing/2014/main" id="{1CAC9E95-FABA-454C-87F1-EF87272C7D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58" name="WordArt 8">
          <a:extLst>
            <a:ext uri="{FF2B5EF4-FFF2-40B4-BE49-F238E27FC236}">
              <a16:creationId xmlns="" xmlns:a16="http://schemas.microsoft.com/office/drawing/2014/main" id="{AF1777F0-FB58-4252-9E13-97D277C91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59" name="WordArt 9">
          <a:extLst>
            <a:ext uri="{FF2B5EF4-FFF2-40B4-BE49-F238E27FC236}">
              <a16:creationId xmlns="" xmlns:a16="http://schemas.microsoft.com/office/drawing/2014/main" id="{C6B6E09D-A4DB-4445-9D2F-10E212F83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0" name="WordArt 10">
          <a:extLst>
            <a:ext uri="{FF2B5EF4-FFF2-40B4-BE49-F238E27FC236}">
              <a16:creationId xmlns="" xmlns:a16="http://schemas.microsoft.com/office/drawing/2014/main" id="{6089B1E8-C090-4442-89E2-8AF56C270D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1" name="WordArt 11">
          <a:extLst>
            <a:ext uri="{FF2B5EF4-FFF2-40B4-BE49-F238E27FC236}">
              <a16:creationId xmlns="" xmlns:a16="http://schemas.microsoft.com/office/drawing/2014/main" id="{CA0FABEC-3F6D-44E0-9D0F-37082C5B64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2" name="WordArt 12">
          <a:extLst>
            <a:ext uri="{FF2B5EF4-FFF2-40B4-BE49-F238E27FC236}">
              <a16:creationId xmlns="" xmlns:a16="http://schemas.microsoft.com/office/drawing/2014/main" id="{AC4D37F1-A4F2-42E1-9FBE-3574BEFD1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3" name="WordArt 13">
          <a:extLst>
            <a:ext uri="{FF2B5EF4-FFF2-40B4-BE49-F238E27FC236}">
              <a16:creationId xmlns="" xmlns:a16="http://schemas.microsoft.com/office/drawing/2014/main" id="{89E69ECA-77B4-4CAA-9C21-C8E4625CDE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4" name="WordArt 14">
          <a:extLst>
            <a:ext uri="{FF2B5EF4-FFF2-40B4-BE49-F238E27FC236}">
              <a16:creationId xmlns="" xmlns:a16="http://schemas.microsoft.com/office/drawing/2014/main" id="{5CD6F0B4-1D18-46D1-8FE9-60D1906AC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5" name="WordArt 5">
          <a:extLst>
            <a:ext uri="{FF2B5EF4-FFF2-40B4-BE49-F238E27FC236}">
              <a16:creationId xmlns="" xmlns:a16="http://schemas.microsoft.com/office/drawing/2014/main" id="{4339E20D-3221-4DDB-BF58-97F5A43F03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6" name="WordArt 6">
          <a:extLst>
            <a:ext uri="{FF2B5EF4-FFF2-40B4-BE49-F238E27FC236}">
              <a16:creationId xmlns="" xmlns:a16="http://schemas.microsoft.com/office/drawing/2014/main" id="{8D6E8F21-BE20-49EA-B212-A3323540B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7" name="WordArt 7">
          <a:extLst>
            <a:ext uri="{FF2B5EF4-FFF2-40B4-BE49-F238E27FC236}">
              <a16:creationId xmlns="" xmlns:a16="http://schemas.microsoft.com/office/drawing/2014/main" id="{AEABE80F-E8DA-4330-ABDE-72C3858DB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8" name="WordArt 8">
          <a:extLst>
            <a:ext uri="{FF2B5EF4-FFF2-40B4-BE49-F238E27FC236}">
              <a16:creationId xmlns="" xmlns:a16="http://schemas.microsoft.com/office/drawing/2014/main" id="{5C1BB74D-0BAA-4AA3-A04E-A1DA8CD01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9" name="WordArt 9">
          <a:extLst>
            <a:ext uri="{FF2B5EF4-FFF2-40B4-BE49-F238E27FC236}">
              <a16:creationId xmlns="" xmlns:a16="http://schemas.microsoft.com/office/drawing/2014/main" id="{5A0EAF4D-CEE5-4859-A99F-B6C4875EC0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0" name="WordArt 10">
          <a:extLst>
            <a:ext uri="{FF2B5EF4-FFF2-40B4-BE49-F238E27FC236}">
              <a16:creationId xmlns="" xmlns:a16="http://schemas.microsoft.com/office/drawing/2014/main" id="{C5ED026E-29A6-44BD-BD1A-D7899C007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1" name="WordArt 11">
          <a:extLst>
            <a:ext uri="{FF2B5EF4-FFF2-40B4-BE49-F238E27FC236}">
              <a16:creationId xmlns="" xmlns:a16="http://schemas.microsoft.com/office/drawing/2014/main" id="{2D8EEB94-0890-420F-971E-40FD7F8E64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2" name="WordArt 12">
          <a:extLst>
            <a:ext uri="{FF2B5EF4-FFF2-40B4-BE49-F238E27FC236}">
              <a16:creationId xmlns="" xmlns:a16="http://schemas.microsoft.com/office/drawing/2014/main" id="{05114E5A-08DD-437A-B20F-4D2EF784C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3" name="WordArt 13">
          <a:extLst>
            <a:ext uri="{FF2B5EF4-FFF2-40B4-BE49-F238E27FC236}">
              <a16:creationId xmlns="" xmlns:a16="http://schemas.microsoft.com/office/drawing/2014/main" id="{CA675753-CD78-447A-8700-E839FFA28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4" name="WordArt 14">
          <a:extLst>
            <a:ext uri="{FF2B5EF4-FFF2-40B4-BE49-F238E27FC236}">
              <a16:creationId xmlns="" xmlns:a16="http://schemas.microsoft.com/office/drawing/2014/main" id="{8EA6566C-D2EF-4EF2-974D-821C57FD23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5" name="WordArt 5">
          <a:extLst>
            <a:ext uri="{FF2B5EF4-FFF2-40B4-BE49-F238E27FC236}">
              <a16:creationId xmlns="" xmlns:a16="http://schemas.microsoft.com/office/drawing/2014/main" id="{9296CA35-99AA-4FB0-BC84-7FBEDC1C9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6" name="WordArt 6">
          <a:extLst>
            <a:ext uri="{FF2B5EF4-FFF2-40B4-BE49-F238E27FC236}">
              <a16:creationId xmlns="" xmlns:a16="http://schemas.microsoft.com/office/drawing/2014/main" id="{A31F636B-CD96-408E-90B1-96ED4AC4AA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7" name="WordArt 7">
          <a:extLst>
            <a:ext uri="{FF2B5EF4-FFF2-40B4-BE49-F238E27FC236}">
              <a16:creationId xmlns="" xmlns:a16="http://schemas.microsoft.com/office/drawing/2014/main" id="{65F76112-A908-40BA-B526-0BE99F91F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8" name="WordArt 8">
          <a:extLst>
            <a:ext uri="{FF2B5EF4-FFF2-40B4-BE49-F238E27FC236}">
              <a16:creationId xmlns="" xmlns:a16="http://schemas.microsoft.com/office/drawing/2014/main" id="{25DB9947-419B-4720-97D0-0BE195EC23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9" name="WordArt 9">
          <a:extLst>
            <a:ext uri="{FF2B5EF4-FFF2-40B4-BE49-F238E27FC236}">
              <a16:creationId xmlns="" xmlns:a16="http://schemas.microsoft.com/office/drawing/2014/main" id="{DC395C97-0274-4A91-A8A9-2EDB5CCBA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0" name="WordArt 10">
          <a:extLst>
            <a:ext uri="{FF2B5EF4-FFF2-40B4-BE49-F238E27FC236}">
              <a16:creationId xmlns="" xmlns:a16="http://schemas.microsoft.com/office/drawing/2014/main" id="{88185043-CD96-4BC7-9A5E-C9443388C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1" name="WordArt 11">
          <a:extLst>
            <a:ext uri="{FF2B5EF4-FFF2-40B4-BE49-F238E27FC236}">
              <a16:creationId xmlns="" xmlns:a16="http://schemas.microsoft.com/office/drawing/2014/main" id="{440B82B7-59AF-40C0-AA03-403B3402D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2" name="WordArt 12">
          <a:extLst>
            <a:ext uri="{FF2B5EF4-FFF2-40B4-BE49-F238E27FC236}">
              <a16:creationId xmlns="" xmlns:a16="http://schemas.microsoft.com/office/drawing/2014/main" id="{D01A5F78-9D84-414F-85AA-74EC274D7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3" name="WordArt 13">
          <a:extLst>
            <a:ext uri="{FF2B5EF4-FFF2-40B4-BE49-F238E27FC236}">
              <a16:creationId xmlns="" xmlns:a16="http://schemas.microsoft.com/office/drawing/2014/main" id="{E36AF73B-0668-4E85-B1F4-F69C856FF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4" name="WordArt 14">
          <a:extLst>
            <a:ext uri="{FF2B5EF4-FFF2-40B4-BE49-F238E27FC236}">
              <a16:creationId xmlns="" xmlns:a16="http://schemas.microsoft.com/office/drawing/2014/main" id="{7797B318-BF1C-4345-8275-50E4D5EDD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5" name="WordArt 1731">
          <a:extLst>
            <a:ext uri="{FF2B5EF4-FFF2-40B4-BE49-F238E27FC236}">
              <a16:creationId xmlns="" xmlns:a16="http://schemas.microsoft.com/office/drawing/2014/main" id="{4B157A43-79AF-4CE9-8E95-6EC03B6EEA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6" name="WordArt 1732">
          <a:extLst>
            <a:ext uri="{FF2B5EF4-FFF2-40B4-BE49-F238E27FC236}">
              <a16:creationId xmlns="" xmlns:a16="http://schemas.microsoft.com/office/drawing/2014/main" id="{C2E1CBAA-3266-46D6-B162-C0FD140C9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7" name="WordArt 1733">
          <a:extLst>
            <a:ext uri="{FF2B5EF4-FFF2-40B4-BE49-F238E27FC236}">
              <a16:creationId xmlns="" xmlns:a16="http://schemas.microsoft.com/office/drawing/2014/main" id="{3DE8C853-800D-49DF-AD36-2CEE65169B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8" name="WordArt 1734">
          <a:extLst>
            <a:ext uri="{FF2B5EF4-FFF2-40B4-BE49-F238E27FC236}">
              <a16:creationId xmlns="" xmlns:a16="http://schemas.microsoft.com/office/drawing/2014/main" id="{6513E3CF-9F51-466A-9B62-1D6CAB28D7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9" name="WordArt 1735">
          <a:extLst>
            <a:ext uri="{FF2B5EF4-FFF2-40B4-BE49-F238E27FC236}">
              <a16:creationId xmlns="" xmlns:a16="http://schemas.microsoft.com/office/drawing/2014/main" id="{8119997C-571E-4013-971E-AF4B834F9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0" name="WordArt 1736">
          <a:extLst>
            <a:ext uri="{FF2B5EF4-FFF2-40B4-BE49-F238E27FC236}">
              <a16:creationId xmlns="" xmlns:a16="http://schemas.microsoft.com/office/drawing/2014/main" id="{7019E1FD-C6D1-474B-B262-55FD22EDB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1" name="WordArt 1737">
          <a:extLst>
            <a:ext uri="{FF2B5EF4-FFF2-40B4-BE49-F238E27FC236}">
              <a16:creationId xmlns="" xmlns:a16="http://schemas.microsoft.com/office/drawing/2014/main" id="{DCD48ADB-7A5E-43EA-A3CB-E4B252FE2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2" name="WordArt 1738">
          <a:extLst>
            <a:ext uri="{FF2B5EF4-FFF2-40B4-BE49-F238E27FC236}">
              <a16:creationId xmlns="" xmlns:a16="http://schemas.microsoft.com/office/drawing/2014/main" id="{2C1EA5FD-5573-4BF0-8DA2-2069F001A3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3" name="WordArt 1739">
          <a:extLst>
            <a:ext uri="{FF2B5EF4-FFF2-40B4-BE49-F238E27FC236}">
              <a16:creationId xmlns="" xmlns:a16="http://schemas.microsoft.com/office/drawing/2014/main" id="{9617BCED-7011-433D-AEED-791F7757C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4" name="WordArt 1740">
          <a:extLst>
            <a:ext uri="{FF2B5EF4-FFF2-40B4-BE49-F238E27FC236}">
              <a16:creationId xmlns="" xmlns:a16="http://schemas.microsoft.com/office/drawing/2014/main" id="{D7010729-D639-4F11-83AB-B9EB4AD17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5" name="WordArt 1755">
          <a:extLst>
            <a:ext uri="{FF2B5EF4-FFF2-40B4-BE49-F238E27FC236}">
              <a16:creationId xmlns="" xmlns:a16="http://schemas.microsoft.com/office/drawing/2014/main" id="{BF3588C7-7386-4F8A-9B0C-94BEE20C9B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6" name="WordArt 1756">
          <a:extLst>
            <a:ext uri="{FF2B5EF4-FFF2-40B4-BE49-F238E27FC236}">
              <a16:creationId xmlns="" xmlns:a16="http://schemas.microsoft.com/office/drawing/2014/main" id="{3FF9B940-4C70-42B0-96D3-9457B0AAB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7" name="WordArt 1757">
          <a:extLst>
            <a:ext uri="{FF2B5EF4-FFF2-40B4-BE49-F238E27FC236}">
              <a16:creationId xmlns="" xmlns:a16="http://schemas.microsoft.com/office/drawing/2014/main" id="{485FBC2F-968E-4671-ABA7-5841D17164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8" name="WordArt 1758">
          <a:extLst>
            <a:ext uri="{FF2B5EF4-FFF2-40B4-BE49-F238E27FC236}">
              <a16:creationId xmlns="" xmlns:a16="http://schemas.microsoft.com/office/drawing/2014/main" id="{61D44BDB-B907-4BEE-932C-CD4DF43662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9" name="WordArt 1759">
          <a:extLst>
            <a:ext uri="{FF2B5EF4-FFF2-40B4-BE49-F238E27FC236}">
              <a16:creationId xmlns="" xmlns:a16="http://schemas.microsoft.com/office/drawing/2014/main" id="{61D30A1B-4BD0-4241-ACCA-3010216B97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0" name="WordArt 1760">
          <a:extLst>
            <a:ext uri="{FF2B5EF4-FFF2-40B4-BE49-F238E27FC236}">
              <a16:creationId xmlns="" xmlns:a16="http://schemas.microsoft.com/office/drawing/2014/main" id="{38B783E8-D9A9-490A-8598-6FC24B629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1" name="WordArt 1761">
          <a:extLst>
            <a:ext uri="{FF2B5EF4-FFF2-40B4-BE49-F238E27FC236}">
              <a16:creationId xmlns="" xmlns:a16="http://schemas.microsoft.com/office/drawing/2014/main" id="{1C66D773-AE19-40FC-9E87-75A94A688A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2" name="WordArt 1762">
          <a:extLst>
            <a:ext uri="{FF2B5EF4-FFF2-40B4-BE49-F238E27FC236}">
              <a16:creationId xmlns="" xmlns:a16="http://schemas.microsoft.com/office/drawing/2014/main" id="{BAEC9986-9E3D-4B2D-95A3-8C97CED17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3" name="WordArt 1763">
          <a:extLst>
            <a:ext uri="{FF2B5EF4-FFF2-40B4-BE49-F238E27FC236}">
              <a16:creationId xmlns="" xmlns:a16="http://schemas.microsoft.com/office/drawing/2014/main" id="{7E6078BC-30F5-4872-8EB3-1C9C72783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4" name="WordArt 1764">
          <a:extLst>
            <a:ext uri="{FF2B5EF4-FFF2-40B4-BE49-F238E27FC236}">
              <a16:creationId xmlns="" xmlns:a16="http://schemas.microsoft.com/office/drawing/2014/main" id="{E1D2BFBC-398D-4991-BCED-301923CB4D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5" name="WordArt 1779">
          <a:extLst>
            <a:ext uri="{FF2B5EF4-FFF2-40B4-BE49-F238E27FC236}">
              <a16:creationId xmlns="" xmlns:a16="http://schemas.microsoft.com/office/drawing/2014/main" id="{DFE31117-295E-42D8-A512-D07BFBBF1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6" name="WordArt 1780">
          <a:extLst>
            <a:ext uri="{FF2B5EF4-FFF2-40B4-BE49-F238E27FC236}">
              <a16:creationId xmlns="" xmlns:a16="http://schemas.microsoft.com/office/drawing/2014/main" id="{BBE85214-5AD2-4F1F-B070-8C06B1BA1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7" name="WordArt 1781">
          <a:extLst>
            <a:ext uri="{FF2B5EF4-FFF2-40B4-BE49-F238E27FC236}">
              <a16:creationId xmlns="" xmlns:a16="http://schemas.microsoft.com/office/drawing/2014/main" id="{AEB196F8-E483-42FC-B85F-99C9EB701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8" name="WordArt 1782">
          <a:extLst>
            <a:ext uri="{FF2B5EF4-FFF2-40B4-BE49-F238E27FC236}">
              <a16:creationId xmlns="" xmlns:a16="http://schemas.microsoft.com/office/drawing/2014/main" id="{338DA486-9D25-4B6B-AE1D-64F5AE612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9" name="WordArt 1783">
          <a:extLst>
            <a:ext uri="{FF2B5EF4-FFF2-40B4-BE49-F238E27FC236}">
              <a16:creationId xmlns="" xmlns:a16="http://schemas.microsoft.com/office/drawing/2014/main" id="{E1EB26FB-F929-4D84-A0BA-FE6535792F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10" name="WordArt 1784">
          <a:extLst>
            <a:ext uri="{FF2B5EF4-FFF2-40B4-BE49-F238E27FC236}">
              <a16:creationId xmlns="" xmlns:a16="http://schemas.microsoft.com/office/drawing/2014/main" id="{CC256F51-4010-4D68-AC73-98DEF986E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11" name="WordArt 1785">
          <a:extLst>
            <a:ext uri="{FF2B5EF4-FFF2-40B4-BE49-F238E27FC236}">
              <a16:creationId xmlns="" xmlns:a16="http://schemas.microsoft.com/office/drawing/2014/main" id="{85B289C9-5CC6-4B71-9958-33CC96E5A6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12" name="WordArt 1786">
          <a:extLst>
            <a:ext uri="{FF2B5EF4-FFF2-40B4-BE49-F238E27FC236}">
              <a16:creationId xmlns="" xmlns:a16="http://schemas.microsoft.com/office/drawing/2014/main" id="{E9E3FEDE-B394-4477-B554-2EED34796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13" name="WordArt 1787">
          <a:extLst>
            <a:ext uri="{FF2B5EF4-FFF2-40B4-BE49-F238E27FC236}">
              <a16:creationId xmlns="" xmlns:a16="http://schemas.microsoft.com/office/drawing/2014/main" id="{40E42374-1970-4641-AB09-604E55299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1075690</xdr:colOff>
      <xdr:row>12</xdr:row>
      <xdr:rowOff>131445</xdr:rowOff>
    </xdr:from>
    <xdr:to>
      <xdr:col>13</xdr:col>
      <xdr:colOff>1075690</xdr:colOff>
      <xdr:row>12</xdr:row>
      <xdr:rowOff>131445</xdr:rowOff>
    </xdr:to>
    <xdr:sp macro="" textlink="">
      <xdr:nvSpPr>
        <xdr:cNvPr id="1014" name="WordArt 1788">
          <a:extLst>
            <a:ext uri="{FF2B5EF4-FFF2-40B4-BE49-F238E27FC236}">
              <a16:creationId xmlns="" xmlns:a16="http://schemas.microsoft.com/office/drawing/2014/main" id="{68E55EAC-EAFB-4CC3-9C2A-CC4710D7A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22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15" name="WordArt 5">
          <a:extLst>
            <a:ext uri="{FF2B5EF4-FFF2-40B4-BE49-F238E27FC236}">
              <a16:creationId xmlns="" xmlns:a16="http://schemas.microsoft.com/office/drawing/2014/main" id="{5B200AD7-675D-409C-8440-2CED61B15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16" name="WordArt 6">
          <a:extLst>
            <a:ext uri="{FF2B5EF4-FFF2-40B4-BE49-F238E27FC236}">
              <a16:creationId xmlns="" xmlns:a16="http://schemas.microsoft.com/office/drawing/2014/main" id="{A21A38AD-ABAE-4B81-9F0A-E6D153E02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17" name="WordArt 7">
          <a:extLst>
            <a:ext uri="{FF2B5EF4-FFF2-40B4-BE49-F238E27FC236}">
              <a16:creationId xmlns="" xmlns:a16="http://schemas.microsoft.com/office/drawing/2014/main" id="{63F3E789-9886-42A0-820B-E57DE21F3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18" name="WordArt 8">
          <a:extLst>
            <a:ext uri="{FF2B5EF4-FFF2-40B4-BE49-F238E27FC236}">
              <a16:creationId xmlns="" xmlns:a16="http://schemas.microsoft.com/office/drawing/2014/main" id="{BD5CDB45-34BC-4A07-AD9C-2F66992EBE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19" name="WordArt 9">
          <a:extLst>
            <a:ext uri="{FF2B5EF4-FFF2-40B4-BE49-F238E27FC236}">
              <a16:creationId xmlns="" xmlns:a16="http://schemas.microsoft.com/office/drawing/2014/main" id="{1C297C9A-A761-40A3-8A4D-A7C8B64C6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20" name="WordArt 10">
          <a:extLst>
            <a:ext uri="{FF2B5EF4-FFF2-40B4-BE49-F238E27FC236}">
              <a16:creationId xmlns="" xmlns:a16="http://schemas.microsoft.com/office/drawing/2014/main" id="{41ED1A49-A92E-49AB-94D7-184567E3C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21" name="WordArt 11">
          <a:extLst>
            <a:ext uri="{FF2B5EF4-FFF2-40B4-BE49-F238E27FC236}">
              <a16:creationId xmlns="" xmlns:a16="http://schemas.microsoft.com/office/drawing/2014/main" id="{70E3378F-118F-454B-A585-9C2185DA7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22" name="WordArt 12">
          <a:extLst>
            <a:ext uri="{FF2B5EF4-FFF2-40B4-BE49-F238E27FC236}">
              <a16:creationId xmlns="" xmlns:a16="http://schemas.microsoft.com/office/drawing/2014/main" id="{19DC0571-8B84-465A-8BDB-96F92A9296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23" name="WordArt 13">
          <a:extLst>
            <a:ext uri="{FF2B5EF4-FFF2-40B4-BE49-F238E27FC236}">
              <a16:creationId xmlns="" xmlns:a16="http://schemas.microsoft.com/office/drawing/2014/main" id="{C306679E-2752-48E0-82C0-C4AC7D08F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24" name="WordArt 14">
          <a:extLst>
            <a:ext uri="{FF2B5EF4-FFF2-40B4-BE49-F238E27FC236}">
              <a16:creationId xmlns="" xmlns:a16="http://schemas.microsoft.com/office/drawing/2014/main" id="{7DB921BB-A2C4-4836-9BC6-76AE849A6F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25" name="WordArt 1743">
          <a:extLst>
            <a:ext uri="{FF2B5EF4-FFF2-40B4-BE49-F238E27FC236}">
              <a16:creationId xmlns="" xmlns:a16="http://schemas.microsoft.com/office/drawing/2014/main" id="{6AA1F4B8-07D4-441C-AD70-D4FA73D3FF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26" name="WordArt 1744">
          <a:extLst>
            <a:ext uri="{FF2B5EF4-FFF2-40B4-BE49-F238E27FC236}">
              <a16:creationId xmlns="" xmlns:a16="http://schemas.microsoft.com/office/drawing/2014/main" id="{C7CE674B-3C2C-4C26-88C7-8F912617C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27" name="WordArt 1745">
          <a:extLst>
            <a:ext uri="{FF2B5EF4-FFF2-40B4-BE49-F238E27FC236}">
              <a16:creationId xmlns="" xmlns:a16="http://schemas.microsoft.com/office/drawing/2014/main" id="{DC72F411-39B4-466F-989C-6EF8D74F0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28" name="WordArt 1746">
          <a:extLst>
            <a:ext uri="{FF2B5EF4-FFF2-40B4-BE49-F238E27FC236}">
              <a16:creationId xmlns="" xmlns:a16="http://schemas.microsoft.com/office/drawing/2014/main" id="{97E52D8F-F0EC-4CC4-B85D-57F223925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29" name="WordArt 1747">
          <a:extLst>
            <a:ext uri="{FF2B5EF4-FFF2-40B4-BE49-F238E27FC236}">
              <a16:creationId xmlns="" xmlns:a16="http://schemas.microsoft.com/office/drawing/2014/main" id="{78BEB688-6E18-4179-B1B4-AE9470C6C8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30" name="WordArt 1748">
          <a:extLst>
            <a:ext uri="{FF2B5EF4-FFF2-40B4-BE49-F238E27FC236}">
              <a16:creationId xmlns="" xmlns:a16="http://schemas.microsoft.com/office/drawing/2014/main" id="{36BFCB39-3041-4F22-8FF2-9B666C26B7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31" name="WordArt 1749">
          <a:extLst>
            <a:ext uri="{FF2B5EF4-FFF2-40B4-BE49-F238E27FC236}">
              <a16:creationId xmlns="" xmlns:a16="http://schemas.microsoft.com/office/drawing/2014/main" id="{32EC6560-1320-4FBC-8689-B8D46216D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32" name="WordArt 1750">
          <a:extLst>
            <a:ext uri="{FF2B5EF4-FFF2-40B4-BE49-F238E27FC236}">
              <a16:creationId xmlns="" xmlns:a16="http://schemas.microsoft.com/office/drawing/2014/main" id="{2B2D815A-A006-40DA-A20F-D50C57BB6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33" name="WordArt 1751">
          <a:extLst>
            <a:ext uri="{FF2B5EF4-FFF2-40B4-BE49-F238E27FC236}">
              <a16:creationId xmlns="" xmlns:a16="http://schemas.microsoft.com/office/drawing/2014/main" id="{EAF89EAD-443A-42C8-9B88-9388BC671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17</xdr:row>
      <xdr:rowOff>198120</xdr:rowOff>
    </xdr:from>
    <xdr:to>
      <xdr:col>15</xdr:col>
      <xdr:colOff>3175</xdr:colOff>
      <xdr:row>17</xdr:row>
      <xdr:rowOff>198120</xdr:rowOff>
    </xdr:to>
    <xdr:sp macro="" textlink="">
      <xdr:nvSpPr>
        <xdr:cNvPr id="1034" name="WordArt 1752">
          <a:extLst>
            <a:ext uri="{FF2B5EF4-FFF2-40B4-BE49-F238E27FC236}">
              <a16:creationId xmlns="" xmlns:a16="http://schemas.microsoft.com/office/drawing/2014/main" id="{E943F755-ACF9-45D1-980E-46EF8E16F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35" name="WordArt 17">
          <a:extLst>
            <a:ext uri="{FF2B5EF4-FFF2-40B4-BE49-F238E27FC236}">
              <a16:creationId xmlns="" xmlns:a16="http://schemas.microsoft.com/office/drawing/2014/main" id="{C00C0102-B515-432B-92D2-FFB62D3E6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36" name="WordArt 18">
          <a:extLst>
            <a:ext uri="{FF2B5EF4-FFF2-40B4-BE49-F238E27FC236}">
              <a16:creationId xmlns="" xmlns:a16="http://schemas.microsoft.com/office/drawing/2014/main" id="{6F3B1303-C5DD-4A71-BAF7-40086E696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37" name="WordArt 5">
          <a:extLst>
            <a:ext uri="{FF2B5EF4-FFF2-40B4-BE49-F238E27FC236}">
              <a16:creationId xmlns="" xmlns:a16="http://schemas.microsoft.com/office/drawing/2014/main" id="{83EE72D0-37B1-40B4-BC97-8EC55213E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38" name="WordArt 6">
          <a:extLst>
            <a:ext uri="{FF2B5EF4-FFF2-40B4-BE49-F238E27FC236}">
              <a16:creationId xmlns="" xmlns:a16="http://schemas.microsoft.com/office/drawing/2014/main" id="{A1F57CD5-5C67-47A3-A31C-8E2A2A7F5E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39" name="WordArt 7">
          <a:extLst>
            <a:ext uri="{FF2B5EF4-FFF2-40B4-BE49-F238E27FC236}">
              <a16:creationId xmlns="" xmlns:a16="http://schemas.microsoft.com/office/drawing/2014/main" id="{AC202BE6-1A06-4323-9CCA-920A930C60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40" name="WordArt 8">
          <a:extLst>
            <a:ext uri="{FF2B5EF4-FFF2-40B4-BE49-F238E27FC236}">
              <a16:creationId xmlns="" xmlns:a16="http://schemas.microsoft.com/office/drawing/2014/main" id="{0DB79BD4-3F96-4FED-B39C-52BD048C98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41" name="WordArt 9">
          <a:extLst>
            <a:ext uri="{FF2B5EF4-FFF2-40B4-BE49-F238E27FC236}">
              <a16:creationId xmlns="" xmlns:a16="http://schemas.microsoft.com/office/drawing/2014/main" id="{9111616E-A4D0-44E6-AA3F-CA677CC797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42" name="WordArt 10">
          <a:extLst>
            <a:ext uri="{FF2B5EF4-FFF2-40B4-BE49-F238E27FC236}">
              <a16:creationId xmlns="" xmlns:a16="http://schemas.microsoft.com/office/drawing/2014/main" id="{639365CD-7865-439F-A3D9-0E9A622A13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43" name="WordArt 11">
          <a:extLst>
            <a:ext uri="{FF2B5EF4-FFF2-40B4-BE49-F238E27FC236}">
              <a16:creationId xmlns="" xmlns:a16="http://schemas.microsoft.com/office/drawing/2014/main" id="{31253F3A-AF61-4281-A556-FCD68CBB13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44" name="WordArt 12">
          <a:extLst>
            <a:ext uri="{FF2B5EF4-FFF2-40B4-BE49-F238E27FC236}">
              <a16:creationId xmlns="" xmlns:a16="http://schemas.microsoft.com/office/drawing/2014/main" id="{8029AD4A-A66D-43C7-96EF-32FA6E638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45" name="WordArt 13">
          <a:extLst>
            <a:ext uri="{FF2B5EF4-FFF2-40B4-BE49-F238E27FC236}">
              <a16:creationId xmlns="" xmlns:a16="http://schemas.microsoft.com/office/drawing/2014/main" id="{147ECFF9-3604-447E-9E82-D0C353693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46" name="WordArt 14">
          <a:extLst>
            <a:ext uri="{FF2B5EF4-FFF2-40B4-BE49-F238E27FC236}">
              <a16:creationId xmlns="" xmlns:a16="http://schemas.microsoft.com/office/drawing/2014/main" id="{85055F34-1F8F-4E29-A1DB-C17A0DC1C0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47" name="WordArt 17">
          <a:extLst>
            <a:ext uri="{FF2B5EF4-FFF2-40B4-BE49-F238E27FC236}">
              <a16:creationId xmlns="" xmlns:a16="http://schemas.microsoft.com/office/drawing/2014/main" id="{5A00824A-4E1C-4A2C-938F-0D5059DE5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48" name="WordArt 18">
          <a:extLst>
            <a:ext uri="{FF2B5EF4-FFF2-40B4-BE49-F238E27FC236}">
              <a16:creationId xmlns="" xmlns:a16="http://schemas.microsoft.com/office/drawing/2014/main" id="{58D84C66-AF8B-4952-9744-7475D40B16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49" name="WordArt 5">
          <a:extLst>
            <a:ext uri="{FF2B5EF4-FFF2-40B4-BE49-F238E27FC236}">
              <a16:creationId xmlns="" xmlns:a16="http://schemas.microsoft.com/office/drawing/2014/main" id="{72284C35-0AB2-45CC-A6F5-545E843D2E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50" name="WordArt 6">
          <a:extLst>
            <a:ext uri="{FF2B5EF4-FFF2-40B4-BE49-F238E27FC236}">
              <a16:creationId xmlns="" xmlns:a16="http://schemas.microsoft.com/office/drawing/2014/main" id="{13D6407B-309F-4C99-A09A-5D4CB563A9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51" name="WordArt 7">
          <a:extLst>
            <a:ext uri="{FF2B5EF4-FFF2-40B4-BE49-F238E27FC236}">
              <a16:creationId xmlns="" xmlns:a16="http://schemas.microsoft.com/office/drawing/2014/main" id="{7286425D-9BB5-4CDF-B939-A28D25022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52" name="WordArt 8">
          <a:extLst>
            <a:ext uri="{FF2B5EF4-FFF2-40B4-BE49-F238E27FC236}">
              <a16:creationId xmlns="" xmlns:a16="http://schemas.microsoft.com/office/drawing/2014/main" id="{D95E3033-9B14-4B84-A284-29C024F99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53" name="WordArt 9">
          <a:extLst>
            <a:ext uri="{FF2B5EF4-FFF2-40B4-BE49-F238E27FC236}">
              <a16:creationId xmlns="" xmlns:a16="http://schemas.microsoft.com/office/drawing/2014/main" id="{D661556B-E16D-46F4-A2DB-0982E30960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54" name="WordArt 10">
          <a:extLst>
            <a:ext uri="{FF2B5EF4-FFF2-40B4-BE49-F238E27FC236}">
              <a16:creationId xmlns="" xmlns:a16="http://schemas.microsoft.com/office/drawing/2014/main" id="{FAF5ECA8-EF21-4FCB-96A5-DF7BA1CA4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55" name="WordArt 11">
          <a:extLst>
            <a:ext uri="{FF2B5EF4-FFF2-40B4-BE49-F238E27FC236}">
              <a16:creationId xmlns="" xmlns:a16="http://schemas.microsoft.com/office/drawing/2014/main" id="{9E35F3B6-7E34-4F6B-9FB0-9DD686B36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56" name="WordArt 12">
          <a:extLst>
            <a:ext uri="{FF2B5EF4-FFF2-40B4-BE49-F238E27FC236}">
              <a16:creationId xmlns="" xmlns:a16="http://schemas.microsoft.com/office/drawing/2014/main" id="{3143BEC9-3805-46DD-8705-F820431EAC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57" name="WordArt 13">
          <a:extLst>
            <a:ext uri="{FF2B5EF4-FFF2-40B4-BE49-F238E27FC236}">
              <a16:creationId xmlns="" xmlns:a16="http://schemas.microsoft.com/office/drawing/2014/main" id="{8C5E7927-CC04-44E5-8FEF-3E5D104A7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58" name="WordArt 14">
          <a:extLst>
            <a:ext uri="{FF2B5EF4-FFF2-40B4-BE49-F238E27FC236}">
              <a16:creationId xmlns="" xmlns:a16="http://schemas.microsoft.com/office/drawing/2014/main" id="{E54A666A-4EF5-4CE4-B2B4-178E695016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59" name="WordArt 17">
          <a:extLst>
            <a:ext uri="{FF2B5EF4-FFF2-40B4-BE49-F238E27FC236}">
              <a16:creationId xmlns="" xmlns:a16="http://schemas.microsoft.com/office/drawing/2014/main" id="{63A20972-1677-4167-8FBA-626BA07563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60" name="WordArt 18">
          <a:extLst>
            <a:ext uri="{FF2B5EF4-FFF2-40B4-BE49-F238E27FC236}">
              <a16:creationId xmlns="" xmlns:a16="http://schemas.microsoft.com/office/drawing/2014/main" id="{F57064EE-8896-45F9-AF94-8974B0129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61" name="WordArt 5">
          <a:extLst>
            <a:ext uri="{FF2B5EF4-FFF2-40B4-BE49-F238E27FC236}">
              <a16:creationId xmlns="" xmlns:a16="http://schemas.microsoft.com/office/drawing/2014/main" id="{9CDF36E2-5317-4791-A505-B97C10A33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62" name="WordArt 6">
          <a:extLst>
            <a:ext uri="{FF2B5EF4-FFF2-40B4-BE49-F238E27FC236}">
              <a16:creationId xmlns="" xmlns:a16="http://schemas.microsoft.com/office/drawing/2014/main" id="{FCF57D79-1B30-4730-A565-3556D99153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63" name="WordArt 7">
          <a:extLst>
            <a:ext uri="{FF2B5EF4-FFF2-40B4-BE49-F238E27FC236}">
              <a16:creationId xmlns="" xmlns:a16="http://schemas.microsoft.com/office/drawing/2014/main" id="{BFD94B30-E934-4ED9-B13E-81F87E275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64" name="WordArt 8">
          <a:extLst>
            <a:ext uri="{FF2B5EF4-FFF2-40B4-BE49-F238E27FC236}">
              <a16:creationId xmlns="" xmlns:a16="http://schemas.microsoft.com/office/drawing/2014/main" id="{D098C99E-C62C-47EF-9D23-BE2B15139C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65" name="WordArt 9">
          <a:extLst>
            <a:ext uri="{FF2B5EF4-FFF2-40B4-BE49-F238E27FC236}">
              <a16:creationId xmlns="" xmlns:a16="http://schemas.microsoft.com/office/drawing/2014/main" id="{08E5D74E-7515-4B02-AC70-55BEBCE9B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66" name="WordArt 10">
          <a:extLst>
            <a:ext uri="{FF2B5EF4-FFF2-40B4-BE49-F238E27FC236}">
              <a16:creationId xmlns="" xmlns:a16="http://schemas.microsoft.com/office/drawing/2014/main" id="{951CAD04-8D72-4979-8A55-204519421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67" name="WordArt 11">
          <a:extLst>
            <a:ext uri="{FF2B5EF4-FFF2-40B4-BE49-F238E27FC236}">
              <a16:creationId xmlns="" xmlns:a16="http://schemas.microsoft.com/office/drawing/2014/main" id="{25F95BA0-0382-4D03-974B-08DB62FD0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68" name="WordArt 12">
          <a:extLst>
            <a:ext uri="{FF2B5EF4-FFF2-40B4-BE49-F238E27FC236}">
              <a16:creationId xmlns="" xmlns:a16="http://schemas.microsoft.com/office/drawing/2014/main" id="{8E392591-AEAA-40D6-9AF8-436618765E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69" name="WordArt 13">
          <a:extLst>
            <a:ext uri="{FF2B5EF4-FFF2-40B4-BE49-F238E27FC236}">
              <a16:creationId xmlns="" xmlns:a16="http://schemas.microsoft.com/office/drawing/2014/main" id="{F2640812-085C-4241-A358-18F1487F89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70" name="WordArt 14">
          <a:extLst>
            <a:ext uri="{FF2B5EF4-FFF2-40B4-BE49-F238E27FC236}">
              <a16:creationId xmlns="" xmlns:a16="http://schemas.microsoft.com/office/drawing/2014/main" id="{BC719E41-D1D4-4B5F-AE11-1964E8C18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71" name="WordArt 1729">
          <a:extLst>
            <a:ext uri="{FF2B5EF4-FFF2-40B4-BE49-F238E27FC236}">
              <a16:creationId xmlns="" xmlns:a16="http://schemas.microsoft.com/office/drawing/2014/main" id="{67567465-AF83-4152-90E7-92A8BFB42C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72" name="WordArt 1730">
          <a:extLst>
            <a:ext uri="{FF2B5EF4-FFF2-40B4-BE49-F238E27FC236}">
              <a16:creationId xmlns="" xmlns:a16="http://schemas.microsoft.com/office/drawing/2014/main" id="{D58ED1E4-27F2-4995-9320-19B90D2AB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73" name="WordArt 1731">
          <a:extLst>
            <a:ext uri="{FF2B5EF4-FFF2-40B4-BE49-F238E27FC236}">
              <a16:creationId xmlns="" xmlns:a16="http://schemas.microsoft.com/office/drawing/2014/main" id="{F41EDDA1-5993-4D43-B557-2572CA13B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74" name="WordArt 1732">
          <a:extLst>
            <a:ext uri="{FF2B5EF4-FFF2-40B4-BE49-F238E27FC236}">
              <a16:creationId xmlns="" xmlns:a16="http://schemas.microsoft.com/office/drawing/2014/main" id="{F5DF4A03-60B5-4BE9-A122-D95FA87EE0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75" name="WordArt 1733">
          <a:extLst>
            <a:ext uri="{FF2B5EF4-FFF2-40B4-BE49-F238E27FC236}">
              <a16:creationId xmlns="" xmlns:a16="http://schemas.microsoft.com/office/drawing/2014/main" id="{06466130-9037-459C-B6AC-09C0468D7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76" name="WordArt 1734">
          <a:extLst>
            <a:ext uri="{FF2B5EF4-FFF2-40B4-BE49-F238E27FC236}">
              <a16:creationId xmlns="" xmlns:a16="http://schemas.microsoft.com/office/drawing/2014/main" id="{05C40D7E-911D-4EFD-ACB8-AD0A67247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77" name="WordArt 1735">
          <a:extLst>
            <a:ext uri="{FF2B5EF4-FFF2-40B4-BE49-F238E27FC236}">
              <a16:creationId xmlns="" xmlns:a16="http://schemas.microsoft.com/office/drawing/2014/main" id="{682724C8-EC01-4A0E-BB44-4171129E94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78" name="WordArt 1736">
          <a:extLst>
            <a:ext uri="{FF2B5EF4-FFF2-40B4-BE49-F238E27FC236}">
              <a16:creationId xmlns="" xmlns:a16="http://schemas.microsoft.com/office/drawing/2014/main" id="{C2E713BC-4374-4FDA-B7A4-16BC737B7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79" name="WordArt 1737">
          <a:extLst>
            <a:ext uri="{FF2B5EF4-FFF2-40B4-BE49-F238E27FC236}">
              <a16:creationId xmlns="" xmlns:a16="http://schemas.microsoft.com/office/drawing/2014/main" id="{4394C262-59E4-4517-B79A-A0A15BFD6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80" name="WordArt 1738">
          <a:extLst>
            <a:ext uri="{FF2B5EF4-FFF2-40B4-BE49-F238E27FC236}">
              <a16:creationId xmlns="" xmlns:a16="http://schemas.microsoft.com/office/drawing/2014/main" id="{0A81BC13-DA43-4B20-A017-A70A8903B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81" name="WordArt 1739">
          <a:extLst>
            <a:ext uri="{FF2B5EF4-FFF2-40B4-BE49-F238E27FC236}">
              <a16:creationId xmlns="" xmlns:a16="http://schemas.microsoft.com/office/drawing/2014/main" id="{3DD8CC42-5C32-4AC1-BB79-3405CF5D2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82" name="WordArt 1740">
          <a:extLst>
            <a:ext uri="{FF2B5EF4-FFF2-40B4-BE49-F238E27FC236}">
              <a16:creationId xmlns="" xmlns:a16="http://schemas.microsoft.com/office/drawing/2014/main" id="{EEE0AD5F-EF0B-49FB-84BC-985CB5688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83" name="WordArt 1753">
          <a:extLst>
            <a:ext uri="{FF2B5EF4-FFF2-40B4-BE49-F238E27FC236}">
              <a16:creationId xmlns="" xmlns:a16="http://schemas.microsoft.com/office/drawing/2014/main" id="{8A40D613-689A-43DE-B53D-044E260AE0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84" name="WordArt 1754">
          <a:extLst>
            <a:ext uri="{FF2B5EF4-FFF2-40B4-BE49-F238E27FC236}">
              <a16:creationId xmlns="" xmlns:a16="http://schemas.microsoft.com/office/drawing/2014/main" id="{2D7D4EEE-CE60-40F7-8268-E39F9A560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85" name="WordArt 1755">
          <a:extLst>
            <a:ext uri="{FF2B5EF4-FFF2-40B4-BE49-F238E27FC236}">
              <a16:creationId xmlns="" xmlns:a16="http://schemas.microsoft.com/office/drawing/2014/main" id="{90A2FB3E-716F-4763-8C26-3695E3CEC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86" name="WordArt 1756">
          <a:extLst>
            <a:ext uri="{FF2B5EF4-FFF2-40B4-BE49-F238E27FC236}">
              <a16:creationId xmlns="" xmlns:a16="http://schemas.microsoft.com/office/drawing/2014/main" id="{E2B8B79F-8091-4626-8AC9-34B548E3C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87" name="WordArt 1757">
          <a:extLst>
            <a:ext uri="{FF2B5EF4-FFF2-40B4-BE49-F238E27FC236}">
              <a16:creationId xmlns="" xmlns:a16="http://schemas.microsoft.com/office/drawing/2014/main" id="{B148ECCD-6A91-4249-A59F-B97A1D5ED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88" name="WordArt 1758">
          <a:extLst>
            <a:ext uri="{FF2B5EF4-FFF2-40B4-BE49-F238E27FC236}">
              <a16:creationId xmlns="" xmlns:a16="http://schemas.microsoft.com/office/drawing/2014/main" id="{B5992789-DB50-42C8-B628-D565FBA16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89" name="WordArt 1759">
          <a:extLst>
            <a:ext uri="{FF2B5EF4-FFF2-40B4-BE49-F238E27FC236}">
              <a16:creationId xmlns="" xmlns:a16="http://schemas.microsoft.com/office/drawing/2014/main" id="{05CFBD18-9D96-42CC-91D2-90BFDCA043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90" name="WordArt 1760">
          <a:extLst>
            <a:ext uri="{FF2B5EF4-FFF2-40B4-BE49-F238E27FC236}">
              <a16:creationId xmlns="" xmlns:a16="http://schemas.microsoft.com/office/drawing/2014/main" id="{96A3C230-2113-40E2-ACFA-2C8A0F5950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91" name="WordArt 1761">
          <a:extLst>
            <a:ext uri="{FF2B5EF4-FFF2-40B4-BE49-F238E27FC236}">
              <a16:creationId xmlns="" xmlns:a16="http://schemas.microsoft.com/office/drawing/2014/main" id="{F11A6B52-9AF7-4D08-BD59-BB1173FE17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92" name="WordArt 1762">
          <a:extLst>
            <a:ext uri="{FF2B5EF4-FFF2-40B4-BE49-F238E27FC236}">
              <a16:creationId xmlns="" xmlns:a16="http://schemas.microsoft.com/office/drawing/2014/main" id="{DEB4609B-2B60-44A7-9E06-3CCE8B901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93" name="WordArt 1763">
          <a:extLst>
            <a:ext uri="{FF2B5EF4-FFF2-40B4-BE49-F238E27FC236}">
              <a16:creationId xmlns="" xmlns:a16="http://schemas.microsoft.com/office/drawing/2014/main" id="{6BF9F45E-9EC8-4165-B937-FE90D9808E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94" name="WordArt 1764">
          <a:extLst>
            <a:ext uri="{FF2B5EF4-FFF2-40B4-BE49-F238E27FC236}">
              <a16:creationId xmlns="" xmlns:a16="http://schemas.microsoft.com/office/drawing/2014/main" id="{C0A30EEE-C105-45E1-A886-684C9FC6D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95" name="WordArt 1777">
          <a:extLst>
            <a:ext uri="{FF2B5EF4-FFF2-40B4-BE49-F238E27FC236}">
              <a16:creationId xmlns="" xmlns:a16="http://schemas.microsoft.com/office/drawing/2014/main" id="{6AF9672E-D804-40C0-9C49-FA0EEEDD30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96" name="WordArt 1778">
          <a:extLst>
            <a:ext uri="{FF2B5EF4-FFF2-40B4-BE49-F238E27FC236}">
              <a16:creationId xmlns="" xmlns:a16="http://schemas.microsoft.com/office/drawing/2014/main" id="{944C0039-96B5-43FA-A17A-810848ACC6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97" name="WordArt 1779">
          <a:extLst>
            <a:ext uri="{FF2B5EF4-FFF2-40B4-BE49-F238E27FC236}">
              <a16:creationId xmlns="" xmlns:a16="http://schemas.microsoft.com/office/drawing/2014/main" id="{3BBF7D18-DABA-4295-9576-2958FF847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98" name="WordArt 1780">
          <a:extLst>
            <a:ext uri="{FF2B5EF4-FFF2-40B4-BE49-F238E27FC236}">
              <a16:creationId xmlns="" xmlns:a16="http://schemas.microsoft.com/office/drawing/2014/main" id="{A579AB4E-D3D5-489F-B5D5-E1670A6CB3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99" name="WordArt 1781">
          <a:extLst>
            <a:ext uri="{FF2B5EF4-FFF2-40B4-BE49-F238E27FC236}">
              <a16:creationId xmlns="" xmlns:a16="http://schemas.microsoft.com/office/drawing/2014/main" id="{38EDCFAE-F84D-4107-876B-A24CAC9625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100" name="WordArt 1782">
          <a:extLst>
            <a:ext uri="{FF2B5EF4-FFF2-40B4-BE49-F238E27FC236}">
              <a16:creationId xmlns="" xmlns:a16="http://schemas.microsoft.com/office/drawing/2014/main" id="{E58AF8D1-9034-4CC1-891B-A9C4795EC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101" name="WordArt 1783">
          <a:extLst>
            <a:ext uri="{FF2B5EF4-FFF2-40B4-BE49-F238E27FC236}">
              <a16:creationId xmlns="" xmlns:a16="http://schemas.microsoft.com/office/drawing/2014/main" id="{7B59AA26-31F4-46C6-B19E-057D6992A1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102" name="WordArt 1784">
          <a:extLst>
            <a:ext uri="{FF2B5EF4-FFF2-40B4-BE49-F238E27FC236}">
              <a16:creationId xmlns="" xmlns:a16="http://schemas.microsoft.com/office/drawing/2014/main" id="{58DE5357-3C21-446B-A123-3ACB6EB4B8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103" name="WordArt 1785">
          <a:extLst>
            <a:ext uri="{FF2B5EF4-FFF2-40B4-BE49-F238E27FC236}">
              <a16:creationId xmlns="" xmlns:a16="http://schemas.microsoft.com/office/drawing/2014/main" id="{5DD020A0-4F27-4E3A-AC7A-ACB62651AA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104" name="WordArt 1786">
          <a:extLst>
            <a:ext uri="{FF2B5EF4-FFF2-40B4-BE49-F238E27FC236}">
              <a16:creationId xmlns="" xmlns:a16="http://schemas.microsoft.com/office/drawing/2014/main" id="{2AD0F5DC-3EBC-4BD0-A0AE-F87A6829F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105" name="WordArt 1787">
          <a:extLst>
            <a:ext uri="{FF2B5EF4-FFF2-40B4-BE49-F238E27FC236}">
              <a16:creationId xmlns="" xmlns:a16="http://schemas.microsoft.com/office/drawing/2014/main" id="{421B1383-CA3A-49B1-A250-38464BA09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106" name="WordArt 1788">
          <a:extLst>
            <a:ext uri="{FF2B5EF4-FFF2-40B4-BE49-F238E27FC236}">
              <a16:creationId xmlns="" xmlns:a16="http://schemas.microsoft.com/office/drawing/2014/main" id="{A7192FFA-A2A0-455D-BA1A-8053BDBB7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67" name="WordArt 114">
          <a:extLst>
            <a:ext uri="{FF2B5EF4-FFF2-40B4-BE49-F238E27FC236}">
              <a16:creationId xmlns:a16="http://schemas.microsoft.com/office/drawing/2014/main" xmlns="" id="{DB75EB26-5C50-45D9-936F-9FD28AEA7242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68" name="WordArt 114">
          <a:extLst>
            <a:ext uri="{FF2B5EF4-FFF2-40B4-BE49-F238E27FC236}">
              <a16:creationId xmlns:a16="http://schemas.microsoft.com/office/drawing/2014/main" xmlns="" id="{06C8A0D5-6F2E-4E34-B5E8-CFB26C904927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69" name="WordArt 114">
          <a:extLst>
            <a:ext uri="{FF2B5EF4-FFF2-40B4-BE49-F238E27FC236}">
              <a16:creationId xmlns:a16="http://schemas.microsoft.com/office/drawing/2014/main" xmlns="" id="{9B7506E2-07F7-4A45-A7F6-128AF6E4416D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0" name="WordArt 114">
          <a:extLst>
            <a:ext uri="{FF2B5EF4-FFF2-40B4-BE49-F238E27FC236}">
              <a16:creationId xmlns:a16="http://schemas.microsoft.com/office/drawing/2014/main" xmlns="" id="{1C46A61F-E807-45BC-A84B-185B34EDFC38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1" name="WordArt 114">
          <a:extLst>
            <a:ext uri="{FF2B5EF4-FFF2-40B4-BE49-F238E27FC236}">
              <a16:creationId xmlns:a16="http://schemas.microsoft.com/office/drawing/2014/main" xmlns="" id="{399A0BA8-A1B8-4119-BA57-3D5AEB83E988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2" name="WordArt 114">
          <a:extLst>
            <a:ext uri="{FF2B5EF4-FFF2-40B4-BE49-F238E27FC236}">
              <a16:creationId xmlns:a16="http://schemas.microsoft.com/office/drawing/2014/main" xmlns="" id="{2698E036-9066-4605-AA92-5ACC76F690A8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3" name="WordArt 114">
          <a:extLst>
            <a:ext uri="{FF2B5EF4-FFF2-40B4-BE49-F238E27FC236}">
              <a16:creationId xmlns:a16="http://schemas.microsoft.com/office/drawing/2014/main" xmlns="" id="{186B2BC9-94E2-4265-B72A-1D11C331157B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4" name="WordArt 114">
          <a:extLst>
            <a:ext uri="{FF2B5EF4-FFF2-40B4-BE49-F238E27FC236}">
              <a16:creationId xmlns:a16="http://schemas.microsoft.com/office/drawing/2014/main" xmlns="" id="{027E15D8-E907-4C90-84A5-2ECCC34524A3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5" name="WordArt 114">
          <a:extLst>
            <a:ext uri="{FF2B5EF4-FFF2-40B4-BE49-F238E27FC236}">
              <a16:creationId xmlns:a16="http://schemas.microsoft.com/office/drawing/2014/main" xmlns="" id="{1A4E3E2E-A664-46BF-9964-B0B81B3F6B23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6" name="WordArt 114">
          <a:extLst>
            <a:ext uri="{FF2B5EF4-FFF2-40B4-BE49-F238E27FC236}">
              <a16:creationId xmlns:a16="http://schemas.microsoft.com/office/drawing/2014/main" xmlns="" id="{75A9B491-6776-4C36-82ED-897D9D7D2038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7" name="WordArt 114">
          <a:extLst>
            <a:ext uri="{FF2B5EF4-FFF2-40B4-BE49-F238E27FC236}">
              <a16:creationId xmlns:a16="http://schemas.microsoft.com/office/drawing/2014/main" xmlns="" id="{43580903-4F63-4A53-9637-22E66D3539CE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8" name="WordArt 114">
          <a:extLst>
            <a:ext uri="{FF2B5EF4-FFF2-40B4-BE49-F238E27FC236}">
              <a16:creationId xmlns:a16="http://schemas.microsoft.com/office/drawing/2014/main" xmlns="" id="{C2AF7868-5149-42E1-9EE3-B11A03C263BE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9" name="WordArt 114">
          <a:extLst>
            <a:ext uri="{FF2B5EF4-FFF2-40B4-BE49-F238E27FC236}">
              <a16:creationId xmlns:a16="http://schemas.microsoft.com/office/drawing/2014/main" xmlns="" id="{1EAAAF66-577E-44D0-AA43-A54D3A884A48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0" name="WordArt 114">
          <a:extLst>
            <a:ext uri="{FF2B5EF4-FFF2-40B4-BE49-F238E27FC236}">
              <a16:creationId xmlns:a16="http://schemas.microsoft.com/office/drawing/2014/main" xmlns="" id="{FA7DD99C-5A48-4780-8911-4C26F5DDAEAE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1" name="WordArt 114">
          <a:extLst>
            <a:ext uri="{FF2B5EF4-FFF2-40B4-BE49-F238E27FC236}">
              <a16:creationId xmlns:a16="http://schemas.microsoft.com/office/drawing/2014/main" xmlns="" id="{0F92B29E-28A6-4FBC-9A81-F8C6377DCA19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2" name="WordArt 114">
          <a:extLst>
            <a:ext uri="{FF2B5EF4-FFF2-40B4-BE49-F238E27FC236}">
              <a16:creationId xmlns:a16="http://schemas.microsoft.com/office/drawing/2014/main" xmlns="" id="{8FDA3798-E1C3-427C-BC67-086E85D29C61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3" name="WordArt 114">
          <a:extLst>
            <a:ext uri="{FF2B5EF4-FFF2-40B4-BE49-F238E27FC236}">
              <a16:creationId xmlns:a16="http://schemas.microsoft.com/office/drawing/2014/main" xmlns="" id="{4707D550-EACB-48E4-A829-CAF67634FCBC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4" name="WordArt 114">
          <a:extLst>
            <a:ext uri="{FF2B5EF4-FFF2-40B4-BE49-F238E27FC236}">
              <a16:creationId xmlns:a16="http://schemas.microsoft.com/office/drawing/2014/main" xmlns="" id="{37851C06-1C1C-4A44-B680-4D460C9A241E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5" name="WordArt 114">
          <a:extLst>
            <a:ext uri="{FF2B5EF4-FFF2-40B4-BE49-F238E27FC236}">
              <a16:creationId xmlns:a16="http://schemas.microsoft.com/office/drawing/2014/main" xmlns="" id="{369624C4-360E-4B25-9A5C-6C525BB975AE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6" name="WordArt 114">
          <a:extLst>
            <a:ext uri="{FF2B5EF4-FFF2-40B4-BE49-F238E27FC236}">
              <a16:creationId xmlns:a16="http://schemas.microsoft.com/office/drawing/2014/main" xmlns="" id="{CDD98FF7-DEB1-43FA-AF12-D716711D53F0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7" name="WordArt 114">
          <a:extLst>
            <a:ext uri="{FF2B5EF4-FFF2-40B4-BE49-F238E27FC236}">
              <a16:creationId xmlns:a16="http://schemas.microsoft.com/office/drawing/2014/main" xmlns="" id="{7EF852C9-0922-4E63-9083-AD913085AD85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8" name="WordArt 114">
          <a:extLst>
            <a:ext uri="{FF2B5EF4-FFF2-40B4-BE49-F238E27FC236}">
              <a16:creationId xmlns:a16="http://schemas.microsoft.com/office/drawing/2014/main" xmlns="" id="{5B1E7387-93C2-44DC-8B9D-6465BAB866A5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9" name="WordArt 114">
          <a:extLst>
            <a:ext uri="{FF2B5EF4-FFF2-40B4-BE49-F238E27FC236}">
              <a16:creationId xmlns:a16="http://schemas.microsoft.com/office/drawing/2014/main" xmlns="" id="{EE0F4575-7D77-4FC5-A8AF-B204FC47EC5F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90" name="WordArt 114">
          <a:extLst>
            <a:ext uri="{FF2B5EF4-FFF2-40B4-BE49-F238E27FC236}">
              <a16:creationId xmlns:a16="http://schemas.microsoft.com/office/drawing/2014/main" xmlns="" id="{A3EB6E63-25C5-4DC0-83F6-A1F26A76C472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2212975</xdr:colOff>
      <xdr:row>83</xdr:row>
      <xdr:rowOff>0</xdr:rowOff>
    </xdr:from>
    <xdr:to>
      <xdr:col>2</xdr:col>
      <xdr:colOff>2212975</xdr:colOff>
      <xdr:row>83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8661E781-6431-4174-A05F-9471D4DFD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83</xdr:row>
      <xdr:rowOff>0</xdr:rowOff>
    </xdr:from>
    <xdr:to>
      <xdr:col>2</xdr:col>
      <xdr:colOff>2212975</xdr:colOff>
      <xdr:row>83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xmlns="" id="{75ADAA82-FFC7-4AB5-A2DB-2093420AD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83</xdr:row>
      <xdr:rowOff>0</xdr:rowOff>
    </xdr:from>
    <xdr:to>
      <xdr:col>2</xdr:col>
      <xdr:colOff>2212975</xdr:colOff>
      <xdr:row>83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xmlns="" id="{22C1D21C-E971-4BB3-A6E4-34F0DF2A3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83</xdr:row>
      <xdr:rowOff>0</xdr:rowOff>
    </xdr:from>
    <xdr:to>
      <xdr:col>2</xdr:col>
      <xdr:colOff>2212975</xdr:colOff>
      <xdr:row>83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xmlns="" id="{34408BB7-D73E-4C11-8A09-258FF9DA4F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83</xdr:row>
      <xdr:rowOff>0</xdr:rowOff>
    </xdr:from>
    <xdr:to>
      <xdr:col>2</xdr:col>
      <xdr:colOff>2212975</xdr:colOff>
      <xdr:row>83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xmlns="" id="{37D8341E-D069-415C-B179-E0CD77815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83</xdr:row>
      <xdr:rowOff>0</xdr:rowOff>
    </xdr:from>
    <xdr:to>
      <xdr:col>2</xdr:col>
      <xdr:colOff>2212975</xdr:colOff>
      <xdr:row>83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xmlns="" id="{A21B531D-E6C6-4F2B-A965-5F62A36C8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83</xdr:row>
      <xdr:rowOff>0</xdr:rowOff>
    </xdr:from>
    <xdr:to>
      <xdr:col>2</xdr:col>
      <xdr:colOff>2212975</xdr:colOff>
      <xdr:row>83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xmlns="" id="{527179C8-C88E-4A32-94FC-EF91FA86B5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83</xdr:row>
      <xdr:rowOff>0</xdr:rowOff>
    </xdr:from>
    <xdr:to>
      <xdr:col>2</xdr:col>
      <xdr:colOff>2212975</xdr:colOff>
      <xdr:row>83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xmlns="" id="{59C3DBEA-E7EF-4432-8009-5CA9041EC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83</xdr:row>
      <xdr:rowOff>0</xdr:rowOff>
    </xdr:from>
    <xdr:to>
      <xdr:col>2</xdr:col>
      <xdr:colOff>2212975</xdr:colOff>
      <xdr:row>83</xdr:row>
      <xdr:rowOff>0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xmlns="" id="{D328DE42-C0CD-448A-88D4-F3BC0E2CC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83</xdr:row>
      <xdr:rowOff>0</xdr:rowOff>
    </xdr:from>
    <xdr:to>
      <xdr:col>2</xdr:col>
      <xdr:colOff>2212975</xdr:colOff>
      <xdr:row>83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xmlns="" id="{DDDE8274-9150-4FF2-B1E4-6A0FE75244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83</xdr:row>
      <xdr:rowOff>0</xdr:rowOff>
    </xdr:from>
    <xdr:to>
      <xdr:col>2</xdr:col>
      <xdr:colOff>2212975</xdr:colOff>
      <xdr:row>83</xdr:row>
      <xdr:rowOff>0</xdr:rowOff>
    </xdr:to>
    <xdr:sp macro="" textlink="">
      <xdr:nvSpPr>
        <xdr:cNvPr id="12" name="WordArt 3">
          <a:extLst>
            <a:ext uri="{FF2B5EF4-FFF2-40B4-BE49-F238E27FC236}">
              <a16:creationId xmlns:a16="http://schemas.microsoft.com/office/drawing/2014/main" xmlns="" id="{109F5BAF-A3DD-4183-9A39-BD2AE4468E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83</xdr:row>
      <xdr:rowOff>0</xdr:rowOff>
    </xdr:from>
    <xdr:to>
      <xdr:col>2</xdr:col>
      <xdr:colOff>2212975</xdr:colOff>
      <xdr:row>83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xmlns="" id="{2978519E-FDA1-45DD-8A95-D28C04DFE7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83</xdr:row>
      <xdr:rowOff>0</xdr:rowOff>
    </xdr:from>
    <xdr:to>
      <xdr:col>2</xdr:col>
      <xdr:colOff>2212975</xdr:colOff>
      <xdr:row>83</xdr:row>
      <xdr:rowOff>0</xdr:rowOff>
    </xdr:to>
    <xdr:sp macro="" textlink="">
      <xdr:nvSpPr>
        <xdr:cNvPr id="14" name="WordArt 5">
          <a:extLst>
            <a:ext uri="{FF2B5EF4-FFF2-40B4-BE49-F238E27FC236}">
              <a16:creationId xmlns:a16="http://schemas.microsoft.com/office/drawing/2014/main" xmlns="" id="{52355F3B-23A3-4048-B4E8-0486CF8716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83</xdr:row>
      <xdr:rowOff>0</xdr:rowOff>
    </xdr:from>
    <xdr:to>
      <xdr:col>2</xdr:col>
      <xdr:colOff>2212975</xdr:colOff>
      <xdr:row>83</xdr:row>
      <xdr:rowOff>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xmlns="" id="{3B77130B-844D-42DB-BD35-D18311AF0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83</xdr:row>
      <xdr:rowOff>0</xdr:rowOff>
    </xdr:from>
    <xdr:to>
      <xdr:col>2</xdr:col>
      <xdr:colOff>2212975</xdr:colOff>
      <xdr:row>83</xdr:row>
      <xdr:rowOff>0</xdr:rowOff>
    </xdr:to>
    <xdr:sp macro="" textlink="">
      <xdr:nvSpPr>
        <xdr:cNvPr id="16" name="WordArt 7">
          <a:extLst>
            <a:ext uri="{FF2B5EF4-FFF2-40B4-BE49-F238E27FC236}">
              <a16:creationId xmlns:a16="http://schemas.microsoft.com/office/drawing/2014/main" xmlns="" id="{D705B82E-4F81-4E66-AD8D-F36020EB3E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83</xdr:row>
      <xdr:rowOff>0</xdr:rowOff>
    </xdr:from>
    <xdr:to>
      <xdr:col>2</xdr:col>
      <xdr:colOff>2212975</xdr:colOff>
      <xdr:row>83</xdr:row>
      <xdr:rowOff>0</xdr:rowOff>
    </xdr:to>
    <xdr:sp macro="" textlink="">
      <xdr:nvSpPr>
        <xdr:cNvPr id="17" name="WordArt 8">
          <a:extLst>
            <a:ext uri="{FF2B5EF4-FFF2-40B4-BE49-F238E27FC236}">
              <a16:creationId xmlns:a16="http://schemas.microsoft.com/office/drawing/2014/main" xmlns="" id="{C0BE8976-F67E-489E-A4C0-019CF7256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18" name="WordArt 1">
          <a:extLst>
            <a:ext uri="{FF2B5EF4-FFF2-40B4-BE49-F238E27FC236}">
              <a16:creationId xmlns:a16="http://schemas.microsoft.com/office/drawing/2014/main" xmlns="" id="{4FF23F1D-D4B4-4BD4-84D6-89717F7DC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19" name="WordArt 2">
          <a:extLst>
            <a:ext uri="{FF2B5EF4-FFF2-40B4-BE49-F238E27FC236}">
              <a16:creationId xmlns:a16="http://schemas.microsoft.com/office/drawing/2014/main" xmlns="" id="{6BD68854-DDB1-4DCD-9F0D-4DC00A1BC8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20" name="WordArt 3">
          <a:extLst>
            <a:ext uri="{FF2B5EF4-FFF2-40B4-BE49-F238E27FC236}">
              <a16:creationId xmlns:a16="http://schemas.microsoft.com/office/drawing/2014/main" xmlns="" id="{C950FBCB-1FBA-418D-988A-C6583E098E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21" name="WordArt 4">
          <a:extLst>
            <a:ext uri="{FF2B5EF4-FFF2-40B4-BE49-F238E27FC236}">
              <a16:creationId xmlns:a16="http://schemas.microsoft.com/office/drawing/2014/main" xmlns="" id="{55DF1657-4A8C-4FF1-AC70-BEC69577C0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22" name="WordArt 5">
          <a:extLst>
            <a:ext uri="{FF2B5EF4-FFF2-40B4-BE49-F238E27FC236}">
              <a16:creationId xmlns:a16="http://schemas.microsoft.com/office/drawing/2014/main" xmlns="" id="{E04E9664-67EE-4B10-BF9F-BA501A4A6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23" name="WordArt 6">
          <a:extLst>
            <a:ext uri="{FF2B5EF4-FFF2-40B4-BE49-F238E27FC236}">
              <a16:creationId xmlns:a16="http://schemas.microsoft.com/office/drawing/2014/main" xmlns="" id="{324CD481-AE46-4913-8527-06206614F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24" name="WordArt 7">
          <a:extLst>
            <a:ext uri="{FF2B5EF4-FFF2-40B4-BE49-F238E27FC236}">
              <a16:creationId xmlns:a16="http://schemas.microsoft.com/office/drawing/2014/main" xmlns="" id="{135DDDD7-E6F7-4804-8132-7947D51C1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25" name="WordArt 8">
          <a:extLst>
            <a:ext uri="{FF2B5EF4-FFF2-40B4-BE49-F238E27FC236}">
              <a16:creationId xmlns:a16="http://schemas.microsoft.com/office/drawing/2014/main" xmlns="" id="{4733F18E-403B-4610-9A5D-59D6F2EF0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26" name="WordArt 1">
          <a:extLst>
            <a:ext uri="{FF2B5EF4-FFF2-40B4-BE49-F238E27FC236}">
              <a16:creationId xmlns:a16="http://schemas.microsoft.com/office/drawing/2014/main" xmlns="" id="{6F65D465-EBDB-4BB9-942F-3B17AF63F6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27" name="WordArt 2">
          <a:extLst>
            <a:ext uri="{FF2B5EF4-FFF2-40B4-BE49-F238E27FC236}">
              <a16:creationId xmlns:a16="http://schemas.microsoft.com/office/drawing/2014/main" xmlns="" id="{BF71CBAB-960A-459E-8FC5-32B3436A23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28" name="WordArt 3">
          <a:extLst>
            <a:ext uri="{FF2B5EF4-FFF2-40B4-BE49-F238E27FC236}">
              <a16:creationId xmlns:a16="http://schemas.microsoft.com/office/drawing/2014/main" xmlns="" id="{87175E1E-3E0C-4970-AA5D-E7F50DE0D9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29" name="WordArt 4">
          <a:extLst>
            <a:ext uri="{FF2B5EF4-FFF2-40B4-BE49-F238E27FC236}">
              <a16:creationId xmlns:a16="http://schemas.microsoft.com/office/drawing/2014/main" xmlns="" id="{97411836-DDA6-4A07-BAC5-F2D11E01C9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30" name="WordArt 5">
          <a:extLst>
            <a:ext uri="{FF2B5EF4-FFF2-40B4-BE49-F238E27FC236}">
              <a16:creationId xmlns:a16="http://schemas.microsoft.com/office/drawing/2014/main" xmlns="" id="{30315006-D23B-4A6A-A8B9-0C0FD3D20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31" name="WordArt 6">
          <a:extLst>
            <a:ext uri="{FF2B5EF4-FFF2-40B4-BE49-F238E27FC236}">
              <a16:creationId xmlns:a16="http://schemas.microsoft.com/office/drawing/2014/main" xmlns="" id="{3C35AD0D-0A92-40F3-ACB6-2170B7130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32" name="WordArt 7">
          <a:extLst>
            <a:ext uri="{FF2B5EF4-FFF2-40B4-BE49-F238E27FC236}">
              <a16:creationId xmlns:a16="http://schemas.microsoft.com/office/drawing/2014/main" xmlns="" id="{77E8D62B-41FA-4DE8-9D03-3FEFFFA7F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33" name="WordArt 8">
          <a:extLst>
            <a:ext uri="{FF2B5EF4-FFF2-40B4-BE49-F238E27FC236}">
              <a16:creationId xmlns:a16="http://schemas.microsoft.com/office/drawing/2014/main" xmlns="" id="{BAAF76D1-31BA-437A-BB56-53E326052E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34" name="WordArt 1">
          <a:extLst>
            <a:ext uri="{FF2B5EF4-FFF2-40B4-BE49-F238E27FC236}">
              <a16:creationId xmlns:a16="http://schemas.microsoft.com/office/drawing/2014/main" xmlns="" id="{FB41C93A-9158-483D-A1B2-5D918A9E3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35" name="WordArt 2">
          <a:extLst>
            <a:ext uri="{FF2B5EF4-FFF2-40B4-BE49-F238E27FC236}">
              <a16:creationId xmlns:a16="http://schemas.microsoft.com/office/drawing/2014/main" xmlns="" id="{7B1B4E04-08B9-4F7C-BD6A-A1AB11551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36" name="WordArt 3">
          <a:extLst>
            <a:ext uri="{FF2B5EF4-FFF2-40B4-BE49-F238E27FC236}">
              <a16:creationId xmlns:a16="http://schemas.microsoft.com/office/drawing/2014/main" xmlns="" id="{7641D6D6-EC6E-434C-8865-894105DCB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37" name="WordArt 4">
          <a:extLst>
            <a:ext uri="{FF2B5EF4-FFF2-40B4-BE49-F238E27FC236}">
              <a16:creationId xmlns:a16="http://schemas.microsoft.com/office/drawing/2014/main" xmlns="" id="{59E71E7B-30E0-44F2-85CF-73C5FE084A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38" name="WordArt 5">
          <a:extLst>
            <a:ext uri="{FF2B5EF4-FFF2-40B4-BE49-F238E27FC236}">
              <a16:creationId xmlns:a16="http://schemas.microsoft.com/office/drawing/2014/main" xmlns="" id="{0E89FD93-2262-4106-86A4-C0C83BE40E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39" name="WordArt 6">
          <a:extLst>
            <a:ext uri="{FF2B5EF4-FFF2-40B4-BE49-F238E27FC236}">
              <a16:creationId xmlns:a16="http://schemas.microsoft.com/office/drawing/2014/main" xmlns="" id="{4555C613-1E60-4A55-897D-57753CB14F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40" name="WordArt 7">
          <a:extLst>
            <a:ext uri="{FF2B5EF4-FFF2-40B4-BE49-F238E27FC236}">
              <a16:creationId xmlns:a16="http://schemas.microsoft.com/office/drawing/2014/main" xmlns="" id="{F387D07C-10B7-462A-8461-250615566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41" name="WordArt 8">
          <a:extLst>
            <a:ext uri="{FF2B5EF4-FFF2-40B4-BE49-F238E27FC236}">
              <a16:creationId xmlns:a16="http://schemas.microsoft.com/office/drawing/2014/main" xmlns="" id="{46A42068-ECEB-4400-B9FC-27DB47963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86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87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88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89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90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91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92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93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94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95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96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97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98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99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00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01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0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0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0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0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0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0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0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0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1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1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1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1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1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1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1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1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1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1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2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2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2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2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2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2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2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2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2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2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3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3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3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3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34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35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36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37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38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39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40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41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42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43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44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45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46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47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48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49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5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5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5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5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5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5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5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5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5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5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6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6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6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6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6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6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66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67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68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69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70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71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72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73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74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75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76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77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78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79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80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81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8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8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8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8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8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8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8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8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9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9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9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9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9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9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9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29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9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29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30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30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30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30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30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30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30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30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30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30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31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31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31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31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314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315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316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317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318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319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320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321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322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323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324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325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326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327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328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329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30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31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32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33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34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35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36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37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38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39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40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41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42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43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44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45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4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4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4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4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5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5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5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5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5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5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5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5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5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5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6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6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6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6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6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6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6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6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6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76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7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7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7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7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7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7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7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77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77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77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78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78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78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78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78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78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78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78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78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78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79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79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79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79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794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795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796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797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798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799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800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801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02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03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04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05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06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07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08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09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81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81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81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81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81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81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81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81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1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1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2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2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2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2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2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2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826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827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828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829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830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831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832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833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34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35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36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37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38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39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40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841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4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4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4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4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4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4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4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4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5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5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5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5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5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5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5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5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85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85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86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86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86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86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86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86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86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86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86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86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87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87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87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87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874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875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876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877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878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879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880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881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882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883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884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885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886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887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888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33</xdr:row>
      <xdr:rowOff>0</xdr:rowOff>
    </xdr:from>
    <xdr:to>
      <xdr:col>2</xdr:col>
      <xdr:colOff>2212975</xdr:colOff>
      <xdr:row>33</xdr:row>
      <xdr:rowOff>0</xdr:rowOff>
    </xdr:to>
    <xdr:sp macro="" textlink="">
      <xdr:nvSpPr>
        <xdr:cNvPr id="889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89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89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89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89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89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89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89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89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89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89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0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0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0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0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0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0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0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0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0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0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1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1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1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1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1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1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1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1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1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1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2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2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2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2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2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2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2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2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2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2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3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3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3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3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3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3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3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3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3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3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4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4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4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4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4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12</xdr:row>
      <xdr:rowOff>0</xdr:rowOff>
    </xdr:from>
    <xdr:to>
      <xdr:col>2</xdr:col>
      <xdr:colOff>927100</xdr:colOff>
      <xdr:row>12</xdr:row>
      <xdr:rowOff>0</xdr:rowOff>
    </xdr:to>
    <xdr:sp macro="" textlink="">
      <xdr:nvSpPr>
        <xdr:cNvPr id="94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4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4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4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4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5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5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5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12</xdr:row>
      <xdr:rowOff>0</xdr:rowOff>
    </xdr:from>
    <xdr:to>
      <xdr:col>2</xdr:col>
      <xdr:colOff>2212975</xdr:colOff>
      <xdr:row>12</xdr:row>
      <xdr:rowOff>0</xdr:rowOff>
    </xdr:to>
    <xdr:sp macro="" textlink="">
      <xdr:nvSpPr>
        <xdr:cNvPr id="95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87</xdr:row>
      <xdr:rowOff>0</xdr:rowOff>
    </xdr:from>
    <xdr:to>
      <xdr:col>2</xdr:col>
      <xdr:colOff>927100</xdr:colOff>
      <xdr:row>87</xdr:row>
      <xdr:rowOff>0</xdr:rowOff>
    </xdr:to>
    <xdr:sp macro="" textlink="">
      <xdr:nvSpPr>
        <xdr:cNvPr id="95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87</xdr:row>
      <xdr:rowOff>0</xdr:rowOff>
    </xdr:from>
    <xdr:to>
      <xdr:col>2</xdr:col>
      <xdr:colOff>927100</xdr:colOff>
      <xdr:row>87</xdr:row>
      <xdr:rowOff>0</xdr:rowOff>
    </xdr:to>
    <xdr:sp macro="" textlink="">
      <xdr:nvSpPr>
        <xdr:cNvPr id="95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87</xdr:row>
      <xdr:rowOff>0</xdr:rowOff>
    </xdr:from>
    <xdr:to>
      <xdr:col>2</xdr:col>
      <xdr:colOff>927100</xdr:colOff>
      <xdr:row>87</xdr:row>
      <xdr:rowOff>0</xdr:rowOff>
    </xdr:to>
    <xdr:sp macro="" textlink="">
      <xdr:nvSpPr>
        <xdr:cNvPr id="95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87</xdr:row>
      <xdr:rowOff>0</xdr:rowOff>
    </xdr:from>
    <xdr:to>
      <xdr:col>2</xdr:col>
      <xdr:colOff>927100</xdr:colOff>
      <xdr:row>87</xdr:row>
      <xdr:rowOff>0</xdr:rowOff>
    </xdr:to>
    <xdr:sp macro="" textlink="">
      <xdr:nvSpPr>
        <xdr:cNvPr id="95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87</xdr:row>
      <xdr:rowOff>0</xdr:rowOff>
    </xdr:from>
    <xdr:to>
      <xdr:col>2</xdr:col>
      <xdr:colOff>927100</xdr:colOff>
      <xdr:row>87</xdr:row>
      <xdr:rowOff>0</xdr:rowOff>
    </xdr:to>
    <xdr:sp macro="" textlink="">
      <xdr:nvSpPr>
        <xdr:cNvPr id="95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87</xdr:row>
      <xdr:rowOff>0</xdr:rowOff>
    </xdr:from>
    <xdr:to>
      <xdr:col>2</xdr:col>
      <xdr:colOff>927100</xdr:colOff>
      <xdr:row>87</xdr:row>
      <xdr:rowOff>0</xdr:rowOff>
    </xdr:to>
    <xdr:sp macro="" textlink="">
      <xdr:nvSpPr>
        <xdr:cNvPr id="95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87</xdr:row>
      <xdr:rowOff>0</xdr:rowOff>
    </xdr:from>
    <xdr:to>
      <xdr:col>2</xdr:col>
      <xdr:colOff>927100</xdr:colOff>
      <xdr:row>87</xdr:row>
      <xdr:rowOff>0</xdr:rowOff>
    </xdr:to>
    <xdr:sp macro="" textlink="">
      <xdr:nvSpPr>
        <xdr:cNvPr id="96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87</xdr:row>
      <xdr:rowOff>0</xdr:rowOff>
    </xdr:from>
    <xdr:to>
      <xdr:col>2</xdr:col>
      <xdr:colOff>927100</xdr:colOff>
      <xdr:row>87</xdr:row>
      <xdr:rowOff>0</xdr:rowOff>
    </xdr:to>
    <xdr:sp macro="" textlink="">
      <xdr:nvSpPr>
        <xdr:cNvPr id="96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87</xdr:row>
      <xdr:rowOff>0</xdr:rowOff>
    </xdr:from>
    <xdr:to>
      <xdr:col>2</xdr:col>
      <xdr:colOff>2212975</xdr:colOff>
      <xdr:row>87</xdr:row>
      <xdr:rowOff>0</xdr:rowOff>
    </xdr:to>
    <xdr:sp macro="" textlink="">
      <xdr:nvSpPr>
        <xdr:cNvPr id="96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87</xdr:row>
      <xdr:rowOff>0</xdr:rowOff>
    </xdr:from>
    <xdr:to>
      <xdr:col>2</xdr:col>
      <xdr:colOff>2212975</xdr:colOff>
      <xdr:row>87</xdr:row>
      <xdr:rowOff>0</xdr:rowOff>
    </xdr:to>
    <xdr:sp macro="" textlink="">
      <xdr:nvSpPr>
        <xdr:cNvPr id="96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87</xdr:row>
      <xdr:rowOff>0</xdr:rowOff>
    </xdr:from>
    <xdr:to>
      <xdr:col>2</xdr:col>
      <xdr:colOff>2212975</xdr:colOff>
      <xdr:row>87</xdr:row>
      <xdr:rowOff>0</xdr:rowOff>
    </xdr:to>
    <xdr:sp macro="" textlink="">
      <xdr:nvSpPr>
        <xdr:cNvPr id="96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87</xdr:row>
      <xdr:rowOff>0</xdr:rowOff>
    </xdr:from>
    <xdr:to>
      <xdr:col>2</xdr:col>
      <xdr:colOff>2212975</xdr:colOff>
      <xdr:row>87</xdr:row>
      <xdr:rowOff>0</xdr:rowOff>
    </xdr:to>
    <xdr:sp macro="" textlink="">
      <xdr:nvSpPr>
        <xdr:cNvPr id="96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87</xdr:row>
      <xdr:rowOff>0</xdr:rowOff>
    </xdr:from>
    <xdr:to>
      <xdr:col>2</xdr:col>
      <xdr:colOff>2212975</xdr:colOff>
      <xdr:row>87</xdr:row>
      <xdr:rowOff>0</xdr:rowOff>
    </xdr:to>
    <xdr:sp macro="" textlink="">
      <xdr:nvSpPr>
        <xdr:cNvPr id="96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87</xdr:row>
      <xdr:rowOff>0</xdr:rowOff>
    </xdr:from>
    <xdr:to>
      <xdr:col>2</xdr:col>
      <xdr:colOff>2212975</xdr:colOff>
      <xdr:row>87</xdr:row>
      <xdr:rowOff>0</xdr:rowOff>
    </xdr:to>
    <xdr:sp macro="" textlink="">
      <xdr:nvSpPr>
        <xdr:cNvPr id="96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87</xdr:row>
      <xdr:rowOff>0</xdr:rowOff>
    </xdr:from>
    <xdr:to>
      <xdr:col>2</xdr:col>
      <xdr:colOff>2212975</xdr:colOff>
      <xdr:row>87</xdr:row>
      <xdr:rowOff>0</xdr:rowOff>
    </xdr:to>
    <xdr:sp macro="" textlink="">
      <xdr:nvSpPr>
        <xdr:cNvPr id="96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87</xdr:row>
      <xdr:rowOff>0</xdr:rowOff>
    </xdr:from>
    <xdr:to>
      <xdr:col>2</xdr:col>
      <xdr:colOff>2212975</xdr:colOff>
      <xdr:row>87</xdr:row>
      <xdr:rowOff>0</xdr:rowOff>
    </xdr:to>
    <xdr:sp macro="" textlink="">
      <xdr:nvSpPr>
        <xdr:cNvPr id="96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70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71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72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73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74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75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76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77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978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979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980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981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982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983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984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985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986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987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988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989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990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991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992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993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994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995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996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997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998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999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00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01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0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0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0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0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0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0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0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0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1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1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1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1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1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1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1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1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1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1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2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2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2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2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2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2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2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2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2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2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3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3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3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3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1034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1035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1036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1037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1038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1039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1040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1041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1042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1043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1044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1045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1046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1047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1048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1049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050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051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052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053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054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055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056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057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1058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1059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1060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1061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1062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1063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1064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15</xdr:row>
      <xdr:rowOff>0</xdr:rowOff>
    </xdr:from>
    <xdr:to>
      <xdr:col>2</xdr:col>
      <xdr:colOff>2212975</xdr:colOff>
      <xdr:row>15</xdr:row>
      <xdr:rowOff>0</xdr:rowOff>
    </xdr:to>
    <xdr:sp macro="" textlink="">
      <xdr:nvSpPr>
        <xdr:cNvPr id="1065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66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67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68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69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70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71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72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73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74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75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76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77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78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79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80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81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8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8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8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8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8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8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8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8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9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9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9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9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9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9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9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09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9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09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10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10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10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10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10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70</xdr:row>
      <xdr:rowOff>0</xdr:rowOff>
    </xdr:from>
    <xdr:to>
      <xdr:col>2</xdr:col>
      <xdr:colOff>927100</xdr:colOff>
      <xdr:row>70</xdr:row>
      <xdr:rowOff>0</xdr:rowOff>
    </xdr:to>
    <xdr:sp macro="" textlink="">
      <xdr:nvSpPr>
        <xdr:cNvPr id="110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10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10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10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10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11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11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11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70</xdr:row>
      <xdr:rowOff>0</xdr:rowOff>
    </xdr:from>
    <xdr:to>
      <xdr:col>2</xdr:col>
      <xdr:colOff>2212975</xdr:colOff>
      <xdr:row>70</xdr:row>
      <xdr:rowOff>0</xdr:rowOff>
    </xdr:to>
    <xdr:sp macro="" textlink="">
      <xdr:nvSpPr>
        <xdr:cNvPr id="111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1114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1115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1116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1117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1118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1119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1120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1121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1122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1123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1124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1125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1126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1127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1128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1129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927100</xdr:colOff>
      <xdr:row>84</xdr:row>
      <xdr:rowOff>0</xdr:rowOff>
    </xdr:from>
    <xdr:to>
      <xdr:col>2</xdr:col>
      <xdr:colOff>927100</xdr:colOff>
      <xdr:row>84</xdr:row>
      <xdr:rowOff>0</xdr:rowOff>
    </xdr:to>
    <xdr:sp macro="" textlink="">
      <xdr:nvSpPr>
        <xdr:cNvPr id="2" name="WordArt 1">
          <a:extLst>
            <a:ext uri="{FF2B5EF4-FFF2-40B4-BE49-F238E27FC236}">
              <a16:creationId xmlns="" xmlns:a16="http://schemas.microsoft.com/office/drawing/2014/main" id="{A93C8E83-A404-4B05-834D-3E39742F5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84</xdr:row>
      <xdr:rowOff>0</xdr:rowOff>
    </xdr:from>
    <xdr:to>
      <xdr:col>2</xdr:col>
      <xdr:colOff>927100</xdr:colOff>
      <xdr:row>84</xdr:row>
      <xdr:rowOff>0</xdr:rowOff>
    </xdr:to>
    <xdr:sp macro="" textlink="">
      <xdr:nvSpPr>
        <xdr:cNvPr id="3" name="WordArt 2">
          <a:extLst>
            <a:ext uri="{FF2B5EF4-FFF2-40B4-BE49-F238E27FC236}">
              <a16:creationId xmlns="" xmlns:a16="http://schemas.microsoft.com/office/drawing/2014/main" id="{CA979973-CA02-4744-B094-032EA20AD1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84</xdr:row>
      <xdr:rowOff>0</xdr:rowOff>
    </xdr:from>
    <xdr:to>
      <xdr:col>2</xdr:col>
      <xdr:colOff>927100</xdr:colOff>
      <xdr:row>84</xdr:row>
      <xdr:rowOff>0</xdr:rowOff>
    </xdr:to>
    <xdr:sp macro="" textlink="">
      <xdr:nvSpPr>
        <xdr:cNvPr id="4" name="WordArt 3">
          <a:extLst>
            <a:ext uri="{FF2B5EF4-FFF2-40B4-BE49-F238E27FC236}">
              <a16:creationId xmlns="" xmlns:a16="http://schemas.microsoft.com/office/drawing/2014/main" id="{F7F3D0C0-C396-4128-9493-053D53B56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84</xdr:row>
      <xdr:rowOff>0</xdr:rowOff>
    </xdr:from>
    <xdr:to>
      <xdr:col>2</xdr:col>
      <xdr:colOff>927100</xdr:colOff>
      <xdr:row>84</xdr:row>
      <xdr:rowOff>0</xdr:rowOff>
    </xdr:to>
    <xdr:sp macro="" textlink="">
      <xdr:nvSpPr>
        <xdr:cNvPr id="5" name="WordArt 4">
          <a:extLst>
            <a:ext uri="{FF2B5EF4-FFF2-40B4-BE49-F238E27FC236}">
              <a16:creationId xmlns="" xmlns:a16="http://schemas.microsoft.com/office/drawing/2014/main" id="{1226798C-93D3-4CEA-A87B-0ABB24ECC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84</xdr:row>
      <xdr:rowOff>0</xdr:rowOff>
    </xdr:from>
    <xdr:to>
      <xdr:col>2</xdr:col>
      <xdr:colOff>927100</xdr:colOff>
      <xdr:row>84</xdr:row>
      <xdr:rowOff>0</xdr:rowOff>
    </xdr:to>
    <xdr:sp macro="" textlink="">
      <xdr:nvSpPr>
        <xdr:cNvPr id="6" name="WordArt 5">
          <a:extLst>
            <a:ext uri="{FF2B5EF4-FFF2-40B4-BE49-F238E27FC236}">
              <a16:creationId xmlns="" xmlns:a16="http://schemas.microsoft.com/office/drawing/2014/main" id="{EE0DFDDE-529B-47A4-B2B0-20724BB16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84</xdr:row>
      <xdr:rowOff>0</xdr:rowOff>
    </xdr:from>
    <xdr:to>
      <xdr:col>2</xdr:col>
      <xdr:colOff>927100</xdr:colOff>
      <xdr:row>84</xdr:row>
      <xdr:rowOff>0</xdr:rowOff>
    </xdr:to>
    <xdr:sp macro="" textlink="">
      <xdr:nvSpPr>
        <xdr:cNvPr id="7" name="WordArt 6">
          <a:extLst>
            <a:ext uri="{FF2B5EF4-FFF2-40B4-BE49-F238E27FC236}">
              <a16:creationId xmlns="" xmlns:a16="http://schemas.microsoft.com/office/drawing/2014/main" id="{FCCE7CBD-3866-4E81-9A63-6B339F16D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84</xdr:row>
      <xdr:rowOff>0</xdr:rowOff>
    </xdr:from>
    <xdr:to>
      <xdr:col>2</xdr:col>
      <xdr:colOff>927100</xdr:colOff>
      <xdr:row>84</xdr:row>
      <xdr:rowOff>0</xdr:rowOff>
    </xdr:to>
    <xdr:sp macro="" textlink="">
      <xdr:nvSpPr>
        <xdr:cNvPr id="8" name="WordArt 7">
          <a:extLst>
            <a:ext uri="{FF2B5EF4-FFF2-40B4-BE49-F238E27FC236}">
              <a16:creationId xmlns="" xmlns:a16="http://schemas.microsoft.com/office/drawing/2014/main" id="{DB2660DD-3C91-4306-8071-776A81140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84</xdr:row>
      <xdr:rowOff>0</xdr:rowOff>
    </xdr:from>
    <xdr:to>
      <xdr:col>2</xdr:col>
      <xdr:colOff>927100</xdr:colOff>
      <xdr:row>84</xdr:row>
      <xdr:rowOff>0</xdr:rowOff>
    </xdr:to>
    <xdr:sp macro="" textlink="">
      <xdr:nvSpPr>
        <xdr:cNvPr id="9" name="WordArt 8">
          <a:extLst>
            <a:ext uri="{FF2B5EF4-FFF2-40B4-BE49-F238E27FC236}">
              <a16:creationId xmlns="" xmlns:a16="http://schemas.microsoft.com/office/drawing/2014/main" id="{A801CE39-9A72-4DD9-808E-1AFD276AB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84</xdr:row>
      <xdr:rowOff>0</xdr:rowOff>
    </xdr:from>
    <xdr:to>
      <xdr:col>2</xdr:col>
      <xdr:colOff>927100</xdr:colOff>
      <xdr:row>84</xdr:row>
      <xdr:rowOff>0</xdr:rowOff>
    </xdr:to>
    <xdr:sp macro="" textlink="">
      <xdr:nvSpPr>
        <xdr:cNvPr id="10" name="WordArt 1">
          <a:extLst>
            <a:ext uri="{FF2B5EF4-FFF2-40B4-BE49-F238E27FC236}">
              <a16:creationId xmlns="" xmlns:a16="http://schemas.microsoft.com/office/drawing/2014/main" id="{ADA25D84-F3A7-4D55-9C08-C452C52AE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84</xdr:row>
      <xdr:rowOff>0</xdr:rowOff>
    </xdr:from>
    <xdr:to>
      <xdr:col>2</xdr:col>
      <xdr:colOff>927100</xdr:colOff>
      <xdr:row>84</xdr:row>
      <xdr:rowOff>0</xdr:rowOff>
    </xdr:to>
    <xdr:sp macro="" textlink="">
      <xdr:nvSpPr>
        <xdr:cNvPr id="11" name="WordArt 2">
          <a:extLst>
            <a:ext uri="{FF2B5EF4-FFF2-40B4-BE49-F238E27FC236}">
              <a16:creationId xmlns="" xmlns:a16="http://schemas.microsoft.com/office/drawing/2014/main" id="{D926266E-A8D3-4907-9A9E-7D26B3AC2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84</xdr:row>
      <xdr:rowOff>0</xdr:rowOff>
    </xdr:from>
    <xdr:to>
      <xdr:col>2</xdr:col>
      <xdr:colOff>927100</xdr:colOff>
      <xdr:row>84</xdr:row>
      <xdr:rowOff>0</xdr:rowOff>
    </xdr:to>
    <xdr:sp macro="" textlink="">
      <xdr:nvSpPr>
        <xdr:cNvPr id="12" name="WordArt 3">
          <a:extLst>
            <a:ext uri="{FF2B5EF4-FFF2-40B4-BE49-F238E27FC236}">
              <a16:creationId xmlns="" xmlns:a16="http://schemas.microsoft.com/office/drawing/2014/main" id="{2585E7F9-48C7-4132-99FE-C148F3C83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84</xdr:row>
      <xdr:rowOff>0</xdr:rowOff>
    </xdr:from>
    <xdr:to>
      <xdr:col>2</xdr:col>
      <xdr:colOff>927100</xdr:colOff>
      <xdr:row>84</xdr:row>
      <xdr:rowOff>0</xdr:rowOff>
    </xdr:to>
    <xdr:sp macro="" textlink="">
      <xdr:nvSpPr>
        <xdr:cNvPr id="13" name="WordArt 4">
          <a:extLst>
            <a:ext uri="{FF2B5EF4-FFF2-40B4-BE49-F238E27FC236}">
              <a16:creationId xmlns="" xmlns:a16="http://schemas.microsoft.com/office/drawing/2014/main" id="{0088CB90-B5DA-49F3-AAAB-EEAE95941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84</xdr:row>
      <xdr:rowOff>0</xdr:rowOff>
    </xdr:from>
    <xdr:to>
      <xdr:col>2</xdr:col>
      <xdr:colOff>927100</xdr:colOff>
      <xdr:row>84</xdr:row>
      <xdr:rowOff>0</xdr:rowOff>
    </xdr:to>
    <xdr:sp macro="" textlink="">
      <xdr:nvSpPr>
        <xdr:cNvPr id="14" name="WordArt 5">
          <a:extLst>
            <a:ext uri="{FF2B5EF4-FFF2-40B4-BE49-F238E27FC236}">
              <a16:creationId xmlns="" xmlns:a16="http://schemas.microsoft.com/office/drawing/2014/main" id="{DEE831A7-394E-4903-AE62-10BF0C9CE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84</xdr:row>
      <xdr:rowOff>0</xdr:rowOff>
    </xdr:from>
    <xdr:to>
      <xdr:col>2</xdr:col>
      <xdr:colOff>927100</xdr:colOff>
      <xdr:row>84</xdr:row>
      <xdr:rowOff>0</xdr:rowOff>
    </xdr:to>
    <xdr:sp macro="" textlink="">
      <xdr:nvSpPr>
        <xdr:cNvPr id="15" name="WordArt 6">
          <a:extLst>
            <a:ext uri="{FF2B5EF4-FFF2-40B4-BE49-F238E27FC236}">
              <a16:creationId xmlns="" xmlns:a16="http://schemas.microsoft.com/office/drawing/2014/main" id="{B0D0BEF0-58D7-4780-A141-FAA4D70D78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84</xdr:row>
      <xdr:rowOff>0</xdr:rowOff>
    </xdr:from>
    <xdr:to>
      <xdr:col>2</xdr:col>
      <xdr:colOff>927100</xdr:colOff>
      <xdr:row>84</xdr:row>
      <xdr:rowOff>0</xdr:rowOff>
    </xdr:to>
    <xdr:sp macro="" textlink="">
      <xdr:nvSpPr>
        <xdr:cNvPr id="16" name="WordArt 7">
          <a:extLst>
            <a:ext uri="{FF2B5EF4-FFF2-40B4-BE49-F238E27FC236}">
              <a16:creationId xmlns="" xmlns:a16="http://schemas.microsoft.com/office/drawing/2014/main" id="{1EE1F041-2285-4E5F-8001-E941917202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84</xdr:row>
      <xdr:rowOff>0</xdr:rowOff>
    </xdr:from>
    <xdr:to>
      <xdr:col>2</xdr:col>
      <xdr:colOff>927100</xdr:colOff>
      <xdr:row>84</xdr:row>
      <xdr:rowOff>0</xdr:rowOff>
    </xdr:to>
    <xdr:sp macro="" textlink="">
      <xdr:nvSpPr>
        <xdr:cNvPr id="17" name="WordArt 8">
          <a:extLst>
            <a:ext uri="{FF2B5EF4-FFF2-40B4-BE49-F238E27FC236}">
              <a16:creationId xmlns="" xmlns:a16="http://schemas.microsoft.com/office/drawing/2014/main" id="{1400A823-0681-45F5-8F3F-191CACA612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8" name="WordArt 1">
          <a:extLst>
            <a:ext uri="{FF2B5EF4-FFF2-40B4-BE49-F238E27FC236}">
              <a16:creationId xmlns:a16="http://schemas.microsoft.com/office/drawing/2014/main" xmlns="" id="{C51E8545-D316-4D24-AFFF-F0B6C573AC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9" name="WordArt 2">
          <a:extLst>
            <a:ext uri="{FF2B5EF4-FFF2-40B4-BE49-F238E27FC236}">
              <a16:creationId xmlns:a16="http://schemas.microsoft.com/office/drawing/2014/main" xmlns="" id="{7A4CA5A4-767F-4CE0-B5CD-E75E74700F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0" name="WordArt 3">
          <a:extLst>
            <a:ext uri="{FF2B5EF4-FFF2-40B4-BE49-F238E27FC236}">
              <a16:creationId xmlns:a16="http://schemas.microsoft.com/office/drawing/2014/main" xmlns="" id="{E17A7F2A-BAEE-4C42-945A-E861B63E1A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1" name="WordArt 4">
          <a:extLst>
            <a:ext uri="{FF2B5EF4-FFF2-40B4-BE49-F238E27FC236}">
              <a16:creationId xmlns:a16="http://schemas.microsoft.com/office/drawing/2014/main" xmlns="" id="{81459DEA-9D76-45CE-BDF4-81AF0372D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2" name="WordArt 5">
          <a:extLst>
            <a:ext uri="{FF2B5EF4-FFF2-40B4-BE49-F238E27FC236}">
              <a16:creationId xmlns:a16="http://schemas.microsoft.com/office/drawing/2014/main" xmlns="" id="{624729D2-8DF4-4A1F-81DD-B716B527F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3" name="WordArt 6">
          <a:extLst>
            <a:ext uri="{FF2B5EF4-FFF2-40B4-BE49-F238E27FC236}">
              <a16:creationId xmlns:a16="http://schemas.microsoft.com/office/drawing/2014/main" xmlns="" id="{47F5FD22-5A67-4347-97FF-99B8B3BFE3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4" name="WordArt 7">
          <a:extLst>
            <a:ext uri="{FF2B5EF4-FFF2-40B4-BE49-F238E27FC236}">
              <a16:creationId xmlns:a16="http://schemas.microsoft.com/office/drawing/2014/main" xmlns="" id="{9FE5668F-D2DD-4BC4-97DC-7D34227EB4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5" name="WordArt 8">
          <a:extLst>
            <a:ext uri="{FF2B5EF4-FFF2-40B4-BE49-F238E27FC236}">
              <a16:creationId xmlns:a16="http://schemas.microsoft.com/office/drawing/2014/main" xmlns="" id="{2542EB31-A665-4F7F-BC26-3842A7BD5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6" name="WordArt 1">
          <a:extLst>
            <a:ext uri="{FF2B5EF4-FFF2-40B4-BE49-F238E27FC236}">
              <a16:creationId xmlns:a16="http://schemas.microsoft.com/office/drawing/2014/main" xmlns="" id="{58C4B8D1-DDDF-4E08-8870-DE7F529038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7" name="WordArt 2">
          <a:extLst>
            <a:ext uri="{FF2B5EF4-FFF2-40B4-BE49-F238E27FC236}">
              <a16:creationId xmlns:a16="http://schemas.microsoft.com/office/drawing/2014/main" xmlns="" id="{F155EDDD-9850-4B75-A5FE-D579202E93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8" name="WordArt 3">
          <a:extLst>
            <a:ext uri="{FF2B5EF4-FFF2-40B4-BE49-F238E27FC236}">
              <a16:creationId xmlns:a16="http://schemas.microsoft.com/office/drawing/2014/main" xmlns="" id="{BD7318AA-A1C7-4937-BEDD-7909350A2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9" name="WordArt 4">
          <a:extLst>
            <a:ext uri="{FF2B5EF4-FFF2-40B4-BE49-F238E27FC236}">
              <a16:creationId xmlns:a16="http://schemas.microsoft.com/office/drawing/2014/main" xmlns="" id="{DCC55E13-7111-42CA-9B89-72543A091D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30" name="WordArt 5">
          <a:extLst>
            <a:ext uri="{FF2B5EF4-FFF2-40B4-BE49-F238E27FC236}">
              <a16:creationId xmlns:a16="http://schemas.microsoft.com/office/drawing/2014/main" xmlns="" id="{6E61AE78-F011-4864-AE1A-030D13F29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31" name="WordArt 6">
          <a:extLst>
            <a:ext uri="{FF2B5EF4-FFF2-40B4-BE49-F238E27FC236}">
              <a16:creationId xmlns:a16="http://schemas.microsoft.com/office/drawing/2014/main" xmlns="" id="{46EC1E30-D83C-47BE-A25D-014CAE7A9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32" name="WordArt 7">
          <a:extLst>
            <a:ext uri="{FF2B5EF4-FFF2-40B4-BE49-F238E27FC236}">
              <a16:creationId xmlns:a16="http://schemas.microsoft.com/office/drawing/2014/main" xmlns="" id="{84F56B0A-5BB1-4133-A81F-62ADF665DF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33" name="WordArt 8">
          <a:extLst>
            <a:ext uri="{FF2B5EF4-FFF2-40B4-BE49-F238E27FC236}">
              <a16:creationId xmlns:a16="http://schemas.microsoft.com/office/drawing/2014/main" xmlns="" id="{30A7B5F3-1271-492E-BCD0-135CA7FDD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67</xdr:row>
      <xdr:rowOff>0</xdr:rowOff>
    </xdr:from>
    <xdr:to>
      <xdr:col>2</xdr:col>
      <xdr:colOff>927100</xdr:colOff>
      <xdr:row>67</xdr:row>
      <xdr:rowOff>0</xdr:rowOff>
    </xdr:to>
    <xdr:sp macro="" textlink="">
      <xdr:nvSpPr>
        <xdr:cNvPr id="34" name="WordArt 1">
          <a:extLst>
            <a:ext uri="{FF2B5EF4-FFF2-40B4-BE49-F238E27FC236}">
              <a16:creationId xmlns:a16="http://schemas.microsoft.com/office/drawing/2014/main" xmlns="" id="{1821D6C6-A19A-4F1E-B17B-99F2B7B2D3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67</xdr:row>
      <xdr:rowOff>0</xdr:rowOff>
    </xdr:from>
    <xdr:to>
      <xdr:col>2</xdr:col>
      <xdr:colOff>927100</xdr:colOff>
      <xdr:row>67</xdr:row>
      <xdr:rowOff>0</xdr:rowOff>
    </xdr:to>
    <xdr:sp macro="" textlink="">
      <xdr:nvSpPr>
        <xdr:cNvPr id="35" name="WordArt 2">
          <a:extLst>
            <a:ext uri="{FF2B5EF4-FFF2-40B4-BE49-F238E27FC236}">
              <a16:creationId xmlns:a16="http://schemas.microsoft.com/office/drawing/2014/main" xmlns="" id="{387FE670-F20B-4884-9345-0685A2639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67</xdr:row>
      <xdr:rowOff>0</xdr:rowOff>
    </xdr:from>
    <xdr:to>
      <xdr:col>2</xdr:col>
      <xdr:colOff>927100</xdr:colOff>
      <xdr:row>67</xdr:row>
      <xdr:rowOff>0</xdr:rowOff>
    </xdr:to>
    <xdr:sp macro="" textlink="">
      <xdr:nvSpPr>
        <xdr:cNvPr id="36" name="WordArt 3">
          <a:extLst>
            <a:ext uri="{FF2B5EF4-FFF2-40B4-BE49-F238E27FC236}">
              <a16:creationId xmlns:a16="http://schemas.microsoft.com/office/drawing/2014/main" xmlns="" id="{52124CA6-3FFD-43C7-9EDA-2E9DFE71AE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67</xdr:row>
      <xdr:rowOff>0</xdr:rowOff>
    </xdr:from>
    <xdr:to>
      <xdr:col>2</xdr:col>
      <xdr:colOff>927100</xdr:colOff>
      <xdr:row>67</xdr:row>
      <xdr:rowOff>0</xdr:rowOff>
    </xdr:to>
    <xdr:sp macro="" textlink="">
      <xdr:nvSpPr>
        <xdr:cNvPr id="37" name="WordArt 4">
          <a:extLst>
            <a:ext uri="{FF2B5EF4-FFF2-40B4-BE49-F238E27FC236}">
              <a16:creationId xmlns:a16="http://schemas.microsoft.com/office/drawing/2014/main" xmlns="" id="{2A1B6765-F7BF-4B97-BD87-4D356F22ED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67</xdr:row>
      <xdr:rowOff>0</xdr:rowOff>
    </xdr:from>
    <xdr:to>
      <xdr:col>2</xdr:col>
      <xdr:colOff>927100</xdr:colOff>
      <xdr:row>67</xdr:row>
      <xdr:rowOff>0</xdr:rowOff>
    </xdr:to>
    <xdr:sp macro="" textlink="">
      <xdr:nvSpPr>
        <xdr:cNvPr id="38" name="WordArt 5">
          <a:extLst>
            <a:ext uri="{FF2B5EF4-FFF2-40B4-BE49-F238E27FC236}">
              <a16:creationId xmlns:a16="http://schemas.microsoft.com/office/drawing/2014/main" xmlns="" id="{8E71DF89-2A0F-4627-83F1-643D4CE2A9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67</xdr:row>
      <xdr:rowOff>0</xdr:rowOff>
    </xdr:from>
    <xdr:to>
      <xdr:col>2</xdr:col>
      <xdr:colOff>927100</xdr:colOff>
      <xdr:row>67</xdr:row>
      <xdr:rowOff>0</xdr:rowOff>
    </xdr:to>
    <xdr:sp macro="" textlink="">
      <xdr:nvSpPr>
        <xdr:cNvPr id="39" name="WordArt 6">
          <a:extLst>
            <a:ext uri="{FF2B5EF4-FFF2-40B4-BE49-F238E27FC236}">
              <a16:creationId xmlns:a16="http://schemas.microsoft.com/office/drawing/2014/main" xmlns="" id="{8131FEA8-3B4F-42F4-A1F4-F17479599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67</xdr:row>
      <xdr:rowOff>0</xdr:rowOff>
    </xdr:from>
    <xdr:to>
      <xdr:col>2</xdr:col>
      <xdr:colOff>927100</xdr:colOff>
      <xdr:row>67</xdr:row>
      <xdr:rowOff>0</xdr:rowOff>
    </xdr:to>
    <xdr:sp macro="" textlink="">
      <xdr:nvSpPr>
        <xdr:cNvPr id="40" name="WordArt 7">
          <a:extLst>
            <a:ext uri="{FF2B5EF4-FFF2-40B4-BE49-F238E27FC236}">
              <a16:creationId xmlns:a16="http://schemas.microsoft.com/office/drawing/2014/main" xmlns="" id="{9E518A40-645A-457B-912C-152A40613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67</xdr:row>
      <xdr:rowOff>0</xdr:rowOff>
    </xdr:from>
    <xdr:to>
      <xdr:col>2</xdr:col>
      <xdr:colOff>927100</xdr:colOff>
      <xdr:row>67</xdr:row>
      <xdr:rowOff>0</xdr:rowOff>
    </xdr:to>
    <xdr:sp macro="" textlink="">
      <xdr:nvSpPr>
        <xdr:cNvPr id="41" name="WordArt 8">
          <a:extLst>
            <a:ext uri="{FF2B5EF4-FFF2-40B4-BE49-F238E27FC236}">
              <a16:creationId xmlns:a16="http://schemas.microsoft.com/office/drawing/2014/main" xmlns="" id="{B7BF75B0-80E1-4434-976E-6ED724B105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42" name="WordArt 1">
          <a:extLst>
            <a:ext uri="{FF2B5EF4-FFF2-40B4-BE49-F238E27FC236}">
              <a16:creationId xmlns:a16="http://schemas.microsoft.com/office/drawing/2014/main" xmlns="" id="{DAEBF1DC-92C7-4261-A912-ABA3ECFEED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43" name="WordArt 2">
          <a:extLst>
            <a:ext uri="{FF2B5EF4-FFF2-40B4-BE49-F238E27FC236}">
              <a16:creationId xmlns:a16="http://schemas.microsoft.com/office/drawing/2014/main" xmlns="" id="{904716F1-B24D-430B-AAD7-84B93FA82E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44" name="WordArt 3">
          <a:extLst>
            <a:ext uri="{FF2B5EF4-FFF2-40B4-BE49-F238E27FC236}">
              <a16:creationId xmlns:a16="http://schemas.microsoft.com/office/drawing/2014/main" xmlns="" id="{B25E85E3-8AF3-4561-9EDF-E2B87FDD4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45" name="WordArt 4">
          <a:extLst>
            <a:ext uri="{FF2B5EF4-FFF2-40B4-BE49-F238E27FC236}">
              <a16:creationId xmlns:a16="http://schemas.microsoft.com/office/drawing/2014/main" xmlns="" id="{F600F352-8AEA-4F83-9246-A860196F8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46" name="WordArt 5">
          <a:extLst>
            <a:ext uri="{FF2B5EF4-FFF2-40B4-BE49-F238E27FC236}">
              <a16:creationId xmlns:a16="http://schemas.microsoft.com/office/drawing/2014/main" xmlns="" id="{DA73F1E0-A690-4343-AAA7-44727443C2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47" name="WordArt 6">
          <a:extLst>
            <a:ext uri="{FF2B5EF4-FFF2-40B4-BE49-F238E27FC236}">
              <a16:creationId xmlns:a16="http://schemas.microsoft.com/office/drawing/2014/main" xmlns="" id="{B8EF3DBC-10D4-4F3F-B628-63029D090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48" name="WordArt 7">
          <a:extLst>
            <a:ext uri="{FF2B5EF4-FFF2-40B4-BE49-F238E27FC236}">
              <a16:creationId xmlns:a16="http://schemas.microsoft.com/office/drawing/2014/main" xmlns="" id="{41DD3686-693B-4621-B184-C9377C773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49" name="WordArt 8">
          <a:extLst>
            <a:ext uri="{FF2B5EF4-FFF2-40B4-BE49-F238E27FC236}">
              <a16:creationId xmlns:a16="http://schemas.microsoft.com/office/drawing/2014/main" xmlns="" id="{66F0ECC2-738C-4EA4-893F-A2B254DC54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50" name="WordArt 1">
          <a:extLst>
            <a:ext uri="{FF2B5EF4-FFF2-40B4-BE49-F238E27FC236}">
              <a16:creationId xmlns:a16="http://schemas.microsoft.com/office/drawing/2014/main" xmlns="" id="{DA2D1245-1193-43C1-A5ED-95DE0D09C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51" name="WordArt 2">
          <a:extLst>
            <a:ext uri="{FF2B5EF4-FFF2-40B4-BE49-F238E27FC236}">
              <a16:creationId xmlns:a16="http://schemas.microsoft.com/office/drawing/2014/main" xmlns="" id="{843AE064-2BB9-4400-A1CC-D55BFAE933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52" name="WordArt 3">
          <a:extLst>
            <a:ext uri="{FF2B5EF4-FFF2-40B4-BE49-F238E27FC236}">
              <a16:creationId xmlns:a16="http://schemas.microsoft.com/office/drawing/2014/main" xmlns="" id="{9E9CCAC4-2C9F-474A-A932-7926DAB0C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53" name="WordArt 4">
          <a:extLst>
            <a:ext uri="{FF2B5EF4-FFF2-40B4-BE49-F238E27FC236}">
              <a16:creationId xmlns:a16="http://schemas.microsoft.com/office/drawing/2014/main" xmlns="" id="{FF798CDB-05D0-44D7-A5D6-EC9AA2923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54" name="WordArt 5">
          <a:extLst>
            <a:ext uri="{FF2B5EF4-FFF2-40B4-BE49-F238E27FC236}">
              <a16:creationId xmlns:a16="http://schemas.microsoft.com/office/drawing/2014/main" xmlns="" id="{78CF7EBE-54EB-47C5-89EC-5CCC1619E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55" name="WordArt 6">
          <a:extLst>
            <a:ext uri="{FF2B5EF4-FFF2-40B4-BE49-F238E27FC236}">
              <a16:creationId xmlns:a16="http://schemas.microsoft.com/office/drawing/2014/main" xmlns="" id="{E279B463-90A1-4021-AE8B-0B94B8DE3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56" name="WordArt 7">
          <a:extLst>
            <a:ext uri="{FF2B5EF4-FFF2-40B4-BE49-F238E27FC236}">
              <a16:creationId xmlns:a16="http://schemas.microsoft.com/office/drawing/2014/main" xmlns="" id="{F64E9FC2-8B7D-4645-B21A-E5B3EA842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57" name="WordArt 8">
          <a:extLst>
            <a:ext uri="{FF2B5EF4-FFF2-40B4-BE49-F238E27FC236}">
              <a16:creationId xmlns:a16="http://schemas.microsoft.com/office/drawing/2014/main" xmlns="" id="{00A8512B-5EF2-4CFC-A7DB-5A6B6C5FA2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5</xdr:row>
      <xdr:rowOff>0</xdr:rowOff>
    </xdr:from>
    <xdr:to>
      <xdr:col>18</xdr:col>
      <xdr:colOff>927100</xdr:colOff>
      <xdr:row>5</xdr:row>
      <xdr:rowOff>0</xdr:rowOff>
    </xdr:to>
    <xdr:sp macro="" textlink="">
      <xdr:nvSpPr>
        <xdr:cNvPr id="58" name="WordArt 1">
          <a:extLst>
            <a:ext uri="{FF2B5EF4-FFF2-40B4-BE49-F238E27FC236}">
              <a16:creationId xmlns:a16="http://schemas.microsoft.com/office/drawing/2014/main" xmlns="" id="{CC79DF89-BF4B-4B3A-B5BB-6FFB87B67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5</xdr:row>
      <xdr:rowOff>0</xdr:rowOff>
    </xdr:from>
    <xdr:to>
      <xdr:col>18</xdr:col>
      <xdr:colOff>927100</xdr:colOff>
      <xdr:row>5</xdr:row>
      <xdr:rowOff>0</xdr:rowOff>
    </xdr:to>
    <xdr:sp macro="" textlink="">
      <xdr:nvSpPr>
        <xdr:cNvPr id="59" name="WordArt 2">
          <a:extLst>
            <a:ext uri="{FF2B5EF4-FFF2-40B4-BE49-F238E27FC236}">
              <a16:creationId xmlns:a16="http://schemas.microsoft.com/office/drawing/2014/main" xmlns="" id="{F57E0764-31F9-4165-AA8E-C0015BBDC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5</xdr:row>
      <xdr:rowOff>0</xdr:rowOff>
    </xdr:from>
    <xdr:to>
      <xdr:col>18</xdr:col>
      <xdr:colOff>927100</xdr:colOff>
      <xdr:row>5</xdr:row>
      <xdr:rowOff>0</xdr:rowOff>
    </xdr:to>
    <xdr:sp macro="" textlink="">
      <xdr:nvSpPr>
        <xdr:cNvPr id="60" name="WordArt 3">
          <a:extLst>
            <a:ext uri="{FF2B5EF4-FFF2-40B4-BE49-F238E27FC236}">
              <a16:creationId xmlns:a16="http://schemas.microsoft.com/office/drawing/2014/main" xmlns="" id="{FC33DCEC-2285-4D26-B835-8223DBB54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5</xdr:row>
      <xdr:rowOff>0</xdr:rowOff>
    </xdr:from>
    <xdr:to>
      <xdr:col>18</xdr:col>
      <xdr:colOff>927100</xdr:colOff>
      <xdr:row>5</xdr:row>
      <xdr:rowOff>0</xdr:rowOff>
    </xdr:to>
    <xdr:sp macro="" textlink="">
      <xdr:nvSpPr>
        <xdr:cNvPr id="61" name="WordArt 4">
          <a:extLst>
            <a:ext uri="{FF2B5EF4-FFF2-40B4-BE49-F238E27FC236}">
              <a16:creationId xmlns:a16="http://schemas.microsoft.com/office/drawing/2014/main" xmlns="" id="{811FFD57-2B1A-47B4-8F48-49639B14D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5</xdr:row>
      <xdr:rowOff>0</xdr:rowOff>
    </xdr:from>
    <xdr:to>
      <xdr:col>18</xdr:col>
      <xdr:colOff>927100</xdr:colOff>
      <xdr:row>5</xdr:row>
      <xdr:rowOff>0</xdr:rowOff>
    </xdr:to>
    <xdr:sp macro="" textlink="">
      <xdr:nvSpPr>
        <xdr:cNvPr id="62" name="WordArt 5">
          <a:extLst>
            <a:ext uri="{FF2B5EF4-FFF2-40B4-BE49-F238E27FC236}">
              <a16:creationId xmlns:a16="http://schemas.microsoft.com/office/drawing/2014/main" xmlns="" id="{55A963C9-EB85-43BC-97C3-503DD5B62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5</xdr:row>
      <xdr:rowOff>0</xdr:rowOff>
    </xdr:from>
    <xdr:to>
      <xdr:col>18</xdr:col>
      <xdr:colOff>927100</xdr:colOff>
      <xdr:row>5</xdr:row>
      <xdr:rowOff>0</xdr:rowOff>
    </xdr:to>
    <xdr:sp macro="" textlink="">
      <xdr:nvSpPr>
        <xdr:cNvPr id="63" name="WordArt 6">
          <a:extLst>
            <a:ext uri="{FF2B5EF4-FFF2-40B4-BE49-F238E27FC236}">
              <a16:creationId xmlns:a16="http://schemas.microsoft.com/office/drawing/2014/main" xmlns="" id="{C4C030DD-76C5-435D-A928-E210A031C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5</xdr:row>
      <xdr:rowOff>0</xdr:rowOff>
    </xdr:from>
    <xdr:to>
      <xdr:col>18</xdr:col>
      <xdr:colOff>927100</xdr:colOff>
      <xdr:row>5</xdr:row>
      <xdr:rowOff>0</xdr:rowOff>
    </xdr:to>
    <xdr:sp macro="" textlink="">
      <xdr:nvSpPr>
        <xdr:cNvPr id="64" name="WordArt 7">
          <a:extLst>
            <a:ext uri="{FF2B5EF4-FFF2-40B4-BE49-F238E27FC236}">
              <a16:creationId xmlns:a16="http://schemas.microsoft.com/office/drawing/2014/main" xmlns="" id="{3A2EC839-310B-498B-A60C-C624FF4C3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5</xdr:row>
      <xdr:rowOff>0</xdr:rowOff>
    </xdr:from>
    <xdr:to>
      <xdr:col>18</xdr:col>
      <xdr:colOff>927100</xdr:colOff>
      <xdr:row>5</xdr:row>
      <xdr:rowOff>0</xdr:rowOff>
    </xdr:to>
    <xdr:sp macro="" textlink="">
      <xdr:nvSpPr>
        <xdr:cNvPr id="65" name="WordArt 8">
          <a:extLst>
            <a:ext uri="{FF2B5EF4-FFF2-40B4-BE49-F238E27FC236}">
              <a16:creationId xmlns:a16="http://schemas.microsoft.com/office/drawing/2014/main" xmlns="" id="{75D8B20A-A615-4813-8E0D-FD1EFC944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workbookViewId="0">
      <selection activeCell="M23" sqref="M23"/>
    </sheetView>
  </sheetViews>
  <sheetFormatPr defaultColWidth="9.140625" defaultRowHeight="15" x14ac:dyDescent="0.25"/>
  <cols>
    <col min="1" max="1" width="2.140625" style="383" customWidth="1"/>
    <col min="2" max="2" width="7.28515625" style="388" bestFit="1" customWidth="1"/>
    <col min="3" max="3" width="18.140625" style="383" bestFit="1" customWidth="1"/>
    <col min="4" max="4" width="12.28515625" style="389" bestFit="1" customWidth="1"/>
    <col min="5" max="5" width="11.7109375" style="383" customWidth="1"/>
    <col min="6" max="6" width="9" style="390" customWidth="1"/>
    <col min="7" max="7" width="7.5703125" style="390" bestFit="1" customWidth="1"/>
    <col min="8" max="8" width="6.85546875" style="390" customWidth="1"/>
    <col min="9" max="9" width="4" style="390" customWidth="1"/>
    <col min="10" max="10" width="3" style="383" customWidth="1"/>
    <col min="11" max="16384" width="9.140625" style="383"/>
  </cols>
  <sheetData>
    <row r="1" spans="1:14" s="371" customFormat="1" ht="21" x14ac:dyDescent="0.2">
      <c r="A1" s="370"/>
      <c r="B1" s="396" t="s">
        <v>163</v>
      </c>
      <c r="C1" s="396"/>
      <c r="D1" s="396"/>
      <c r="E1" s="396"/>
      <c r="F1" s="396"/>
      <c r="G1" s="396"/>
      <c r="H1" s="396"/>
      <c r="I1" s="391"/>
    </row>
    <row r="2" spans="1:14" s="373" customFormat="1" ht="15.75" customHeight="1" x14ac:dyDescent="0.25">
      <c r="A2" s="372"/>
      <c r="B2" s="397" t="s">
        <v>791</v>
      </c>
      <c r="C2" s="397"/>
      <c r="D2" s="397"/>
      <c r="E2" s="397"/>
      <c r="F2" s="397"/>
      <c r="G2" s="397"/>
      <c r="H2" s="397"/>
      <c r="I2" s="392"/>
    </row>
    <row r="3" spans="1:14" s="373" customFormat="1" ht="15.75" x14ac:dyDescent="0.2">
      <c r="B3" s="414" t="s">
        <v>792</v>
      </c>
      <c r="C3" s="414"/>
      <c r="D3" s="414"/>
      <c r="E3" s="414"/>
      <c r="F3" s="414"/>
      <c r="G3" s="414"/>
      <c r="H3" s="414"/>
      <c r="I3" s="393"/>
      <c r="K3" s="415" t="s">
        <v>912</v>
      </c>
      <c r="L3" s="416"/>
      <c r="M3" s="416"/>
      <c r="N3" s="416"/>
    </row>
    <row r="4" spans="1:14" s="375" customFormat="1" ht="13.5" thickBot="1" x14ac:dyDescent="0.25">
      <c r="A4" s="374"/>
      <c r="B4" s="395" t="s">
        <v>793</v>
      </c>
      <c r="C4" s="395"/>
      <c r="D4" s="395"/>
      <c r="E4" s="395"/>
      <c r="F4" s="395"/>
      <c r="G4" s="395"/>
      <c r="H4" s="395"/>
      <c r="I4" s="394"/>
      <c r="K4" s="415"/>
      <c r="L4" s="415"/>
      <c r="M4" s="415"/>
      <c r="N4" s="415"/>
    </row>
    <row r="5" spans="1:14" s="375" customFormat="1" ht="14.25" thickTop="1" thickBot="1" x14ac:dyDescent="0.25">
      <c r="A5" s="374"/>
      <c r="B5" s="376" t="s">
        <v>794</v>
      </c>
      <c r="C5" s="377"/>
      <c r="D5" s="377"/>
      <c r="E5" s="374"/>
      <c r="F5" s="377"/>
      <c r="G5" s="377"/>
      <c r="H5" s="377"/>
      <c r="I5" s="377"/>
    </row>
    <row r="6" spans="1:14" s="375" customFormat="1" ht="12.75" x14ac:dyDescent="0.2">
      <c r="A6" s="374"/>
      <c r="B6" s="378" t="s">
        <v>795</v>
      </c>
      <c r="C6" s="374" t="s">
        <v>306</v>
      </c>
      <c r="D6" s="377" t="s">
        <v>796</v>
      </c>
      <c r="E6" s="374"/>
      <c r="F6" s="377" t="s">
        <v>797</v>
      </c>
      <c r="G6" s="377" t="s">
        <v>798</v>
      </c>
      <c r="H6" s="379" t="s">
        <v>799</v>
      </c>
      <c r="I6" s="379"/>
      <c r="K6" s="375" t="s">
        <v>305</v>
      </c>
      <c r="L6" s="375" t="s">
        <v>916</v>
      </c>
    </row>
    <row r="7" spans="1:14" s="375" customFormat="1" ht="12.75" x14ac:dyDescent="0.2">
      <c r="A7" s="374"/>
      <c r="B7" s="378" t="s">
        <v>800</v>
      </c>
      <c r="C7" s="374" t="s">
        <v>306</v>
      </c>
      <c r="D7" s="377" t="s">
        <v>796</v>
      </c>
      <c r="E7" s="374"/>
      <c r="F7" s="377" t="s">
        <v>797</v>
      </c>
      <c r="G7" s="377" t="s">
        <v>798</v>
      </c>
      <c r="H7" s="379" t="s">
        <v>799</v>
      </c>
      <c r="I7" s="379"/>
      <c r="K7" s="375" t="s">
        <v>306</v>
      </c>
      <c r="L7" s="375">
        <v>134</v>
      </c>
    </row>
    <row r="8" spans="1:14" s="375" customFormat="1" ht="12.75" x14ac:dyDescent="0.2">
      <c r="A8" s="374"/>
      <c r="B8" s="378" t="s">
        <v>800</v>
      </c>
      <c r="C8" s="380" t="s">
        <v>305</v>
      </c>
      <c r="D8" s="378" t="s">
        <v>796</v>
      </c>
      <c r="E8" s="380"/>
      <c r="F8" s="378" t="s">
        <v>797</v>
      </c>
      <c r="G8" s="378" t="s">
        <v>798</v>
      </c>
      <c r="H8" s="381" t="s">
        <v>799</v>
      </c>
      <c r="I8" s="381"/>
      <c r="K8" s="375" t="s">
        <v>307</v>
      </c>
      <c r="L8" s="375">
        <v>59</v>
      </c>
    </row>
    <row r="9" spans="1:14" s="375" customFormat="1" ht="12.75" x14ac:dyDescent="0.2">
      <c r="A9" s="374"/>
      <c r="B9" s="378" t="s">
        <v>802</v>
      </c>
      <c r="C9" s="374" t="s">
        <v>305</v>
      </c>
      <c r="D9" s="377" t="s">
        <v>796</v>
      </c>
      <c r="E9" s="374"/>
      <c r="F9" s="377" t="s">
        <v>797</v>
      </c>
      <c r="G9" s="377" t="s">
        <v>801</v>
      </c>
      <c r="H9" s="379" t="s">
        <v>799</v>
      </c>
      <c r="I9" s="379"/>
      <c r="K9" s="375" t="s">
        <v>268</v>
      </c>
      <c r="L9" s="375">
        <v>62</v>
      </c>
    </row>
    <row r="10" spans="1:14" s="375" customFormat="1" ht="12.75" x14ac:dyDescent="0.2">
      <c r="A10" s="374"/>
      <c r="B10" s="378" t="s">
        <v>802</v>
      </c>
      <c r="C10" s="374" t="s">
        <v>306</v>
      </c>
      <c r="D10" s="377" t="s">
        <v>803</v>
      </c>
      <c r="E10" s="374" t="s">
        <v>804</v>
      </c>
      <c r="F10" s="377" t="s">
        <v>797</v>
      </c>
      <c r="G10" s="377" t="s">
        <v>801</v>
      </c>
      <c r="H10" s="379" t="s">
        <v>799</v>
      </c>
      <c r="I10" s="379"/>
      <c r="K10" s="375" t="s">
        <v>267</v>
      </c>
      <c r="L10" s="375" t="s">
        <v>915</v>
      </c>
    </row>
    <row r="11" spans="1:14" s="375" customFormat="1" ht="12.75" x14ac:dyDescent="0.2">
      <c r="A11" s="374"/>
      <c r="B11" s="378" t="s">
        <v>805</v>
      </c>
      <c r="C11" s="374" t="s">
        <v>306</v>
      </c>
      <c r="D11" s="377" t="s">
        <v>803</v>
      </c>
      <c r="E11" s="374" t="s">
        <v>804</v>
      </c>
      <c r="F11" s="377" t="s">
        <v>797</v>
      </c>
      <c r="G11" s="377" t="s">
        <v>798</v>
      </c>
      <c r="H11" s="379" t="s">
        <v>799</v>
      </c>
      <c r="I11" s="379"/>
      <c r="K11" s="375" t="s">
        <v>5</v>
      </c>
      <c r="L11" s="375">
        <v>491</v>
      </c>
    </row>
    <row r="12" spans="1:14" s="375" customFormat="1" ht="12.75" x14ac:dyDescent="0.2">
      <c r="A12" s="374"/>
      <c r="B12" s="378" t="s">
        <v>806</v>
      </c>
      <c r="C12" s="374" t="s">
        <v>306</v>
      </c>
      <c r="D12" s="377" t="s">
        <v>803</v>
      </c>
      <c r="E12" s="374" t="s">
        <v>804</v>
      </c>
      <c r="F12" s="377" t="s">
        <v>797</v>
      </c>
      <c r="G12" s="377" t="s">
        <v>798</v>
      </c>
      <c r="H12" s="379" t="s">
        <v>799</v>
      </c>
      <c r="I12" s="379"/>
    </row>
    <row r="13" spans="1:14" s="375" customFormat="1" ht="12.75" x14ac:dyDescent="0.2">
      <c r="A13" s="374"/>
      <c r="B13" s="378" t="s">
        <v>807</v>
      </c>
      <c r="C13" s="374" t="s">
        <v>306</v>
      </c>
      <c r="D13" s="377" t="s">
        <v>803</v>
      </c>
      <c r="E13" s="374" t="s">
        <v>804</v>
      </c>
      <c r="F13" s="377" t="s">
        <v>797</v>
      </c>
      <c r="G13" s="377" t="s">
        <v>801</v>
      </c>
      <c r="H13" s="379" t="s">
        <v>799</v>
      </c>
      <c r="I13" s="381"/>
    </row>
    <row r="14" spans="1:14" s="375" customFormat="1" ht="12.75" x14ac:dyDescent="0.2">
      <c r="A14" s="374"/>
      <c r="B14" s="378" t="s">
        <v>807</v>
      </c>
      <c r="C14" s="380" t="s">
        <v>305</v>
      </c>
      <c r="D14" s="378" t="s">
        <v>803</v>
      </c>
      <c r="E14" s="380" t="s">
        <v>804</v>
      </c>
      <c r="F14" s="378" t="s">
        <v>797</v>
      </c>
      <c r="G14" s="378" t="s">
        <v>801</v>
      </c>
      <c r="H14" s="381" t="s">
        <v>799</v>
      </c>
      <c r="I14" s="381"/>
    </row>
    <row r="15" spans="1:14" s="375" customFormat="1" ht="12.75" x14ac:dyDescent="0.2">
      <c r="A15" s="374"/>
      <c r="B15" s="378" t="s">
        <v>808</v>
      </c>
      <c r="C15" s="380" t="s">
        <v>305</v>
      </c>
      <c r="D15" s="378" t="s">
        <v>803</v>
      </c>
      <c r="E15" s="380" t="s">
        <v>804</v>
      </c>
      <c r="F15" s="378" t="s">
        <v>797</v>
      </c>
      <c r="G15" s="378" t="s">
        <v>798</v>
      </c>
      <c r="H15" s="381" t="s">
        <v>799</v>
      </c>
      <c r="I15" s="381"/>
    </row>
    <row r="16" spans="1:14" s="375" customFormat="1" ht="12.75" x14ac:dyDescent="0.2">
      <c r="A16" s="374"/>
      <c r="B16" s="378" t="s">
        <v>809</v>
      </c>
      <c r="C16" s="380" t="s">
        <v>305</v>
      </c>
      <c r="D16" s="378" t="s">
        <v>803</v>
      </c>
      <c r="E16" s="380" t="s">
        <v>804</v>
      </c>
      <c r="F16" s="378" t="s">
        <v>797</v>
      </c>
      <c r="G16" s="378" t="s">
        <v>798</v>
      </c>
      <c r="H16" s="381" t="s">
        <v>799</v>
      </c>
      <c r="I16" s="381"/>
    </row>
    <row r="17" spans="1:9" s="375" customFormat="1" ht="12.75" x14ac:dyDescent="0.2">
      <c r="A17" s="374"/>
      <c r="B17" s="378" t="s">
        <v>907</v>
      </c>
      <c r="C17" s="380" t="s">
        <v>305</v>
      </c>
      <c r="D17" s="378" t="s">
        <v>803</v>
      </c>
      <c r="E17" s="380" t="s">
        <v>804</v>
      </c>
      <c r="F17" s="378" t="s">
        <v>797</v>
      </c>
      <c r="G17" s="378" t="s">
        <v>801</v>
      </c>
      <c r="H17" s="381" t="s">
        <v>799</v>
      </c>
      <c r="I17" s="381"/>
    </row>
    <row r="18" spans="1:9" s="375" customFormat="1" ht="12.75" x14ac:dyDescent="0.2">
      <c r="A18" s="374"/>
      <c r="B18" s="378"/>
      <c r="C18" s="380"/>
      <c r="D18" s="378"/>
      <c r="E18" s="380"/>
      <c r="F18" s="378"/>
      <c r="G18" s="378"/>
      <c r="H18" s="381"/>
      <c r="I18" s="379"/>
    </row>
    <row r="19" spans="1:9" s="375" customFormat="1" ht="12.75" x14ac:dyDescent="0.2">
      <c r="A19" s="374"/>
      <c r="B19" s="378" t="s">
        <v>810</v>
      </c>
      <c r="C19" s="374" t="s">
        <v>306</v>
      </c>
      <c r="D19" s="377" t="s">
        <v>803</v>
      </c>
      <c r="E19" s="374" t="s">
        <v>811</v>
      </c>
      <c r="F19" s="377" t="s">
        <v>797</v>
      </c>
      <c r="G19" s="377" t="s">
        <v>812</v>
      </c>
      <c r="H19" s="379" t="s">
        <v>799</v>
      </c>
      <c r="I19" s="379"/>
    </row>
    <row r="20" spans="1:9" s="375" customFormat="1" ht="12.75" x14ac:dyDescent="0.2">
      <c r="A20" s="374"/>
      <c r="B20" s="378" t="s">
        <v>813</v>
      </c>
      <c r="C20" s="374" t="s">
        <v>306</v>
      </c>
      <c r="D20" s="377" t="s">
        <v>803</v>
      </c>
      <c r="E20" s="374" t="s">
        <v>811</v>
      </c>
      <c r="F20" s="377" t="s">
        <v>797</v>
      </c>
      <c r="G20" s="377" t="s">
        <v>801</v>
      </c>
      <c r="H20" s="379" t="s">
        <v>799</v>
      </c>
      <c r="I20" s="381"/>
    </row>
    <row r="21" spans="1:9" s="375" customFormat="1" ht="12.75" x14ac:dyDescent="0.2">
      <c r="A21" s="374"/>
      <c r="B21" s="378" t="s">
        <v>813</v>
      </c>
      <c r="C21" s="380" t="s">
        <v>305</v>
      </c>
      <c r="D21" s="378" t="s">
        <v>803</v>
      </c>
      <c r="E21" s="380" t="s">
        <v>811</v>
      </c>
      <c r="F21" s="378" t="s">
        <v>797</v>
      </c>
      <c r="G21" s="378" t="s">
        <v>801</v>
      </c>
      <c r="H21" s="381" t="s">
        <v>799</v>
      </c>
      <c r="I21" s="381"/>
    </row>
    <row r="22" spans="1:9" s="375" customFormat="1" ht="12.75" x14ac:dyDescent="0.2">
      <c r="A22" s="374"/>
      <c r="B22" s="378" t="s">
        <v>814</v>
      </c>
      <c r="C22" s="380" t="s">
        <v>305</v>
      </c>
      <c r="D22" s="378" t="s">
        <v>803</v>
      </c>
      <c r="E22" s="380" t="s">
        <v>811</v>
      </c>
      <c r="F22" s="378" t="s">
        <v>797</v>
      </c>
      <c r="G22" s="378" t="s">
        <v>812</v>
      </c>
      <c r="H22" s="381" t="s">
        <v>799</v>
      </c>
      <c r="I22" s="379"/>
    </row>
    <row r="23" spans="1:9" s="375" customFormat="1" ht="12.75" x14ac:dyDescent="0.2">
      <c r="A23" s="374"/>
      <c r="B23" s="378" t="s">
        <v>815</v>
      </c>
      <c r="C23" s="374" t="s">
        <v>306</v>
      </c>
      <c r="D23" s="377" t="s">
        <v>803</v>
      </c>
      <c r="E23" s="374" t="s">
        <v>816</v>
      </c>
      <c r="F23" s="377" t="s">
        <v>797</v>
      </c>
      <c r="G23" s="377" t="s">
        <v>812</v>
      </c>
      <c r="H23" s="379" t="s">
        <v>799</v>
      </c>
      <c r="I23" s="381"/>
    </row>
    <row r="24" spans="1:9" s="375" customFormat="1" ht="12.75" x14ac:dyDescent="0.2">
      <c r="A24" s="374"/>
      <c r="B24" s="378" t="s">
        <v>817</v>
      </c>
      <c r="C24" s="380" t="s">
        <v>305</v>
      </c>
      <c r="D24" s="378" t="s">
        <v>803</v>
      </c>
      <c r="E24" s="380" t="s">
        <v>816</v>
      </c>
      <c r="F24" s="378" t="s">
        <v>797</v>
      </c>
      <c r="G24" s="378" t="s">
        <v>812</v>
      </c>
      <c r="H24" s="381" t="s">
        <v>799</v>
      </c>
      <c r="I24" s="379"/>
    </row>
    <row r="25" spans="1:9" s="375" customFormat="1" ht="12.75" x14ac:dyDescent="0.2">
      <c r="A25" s="374"/>
      <c r="B25" s="378" t="s">
        <v>818</v>
      </c>
      <c r="C25" s="374" t="s">
        <v>306</v>
      </c>
      <c r="D25" s="377" t="s">
        <v>819</v>
      </c>
      <c r="E25" s="374" t="s">
        <v>804</v>
      </c>
      <c r="F25" s="377" t="s">
        <v>797</v>
      </c>
      <c r="G25" s="377" t="s">
        <v>801</v>
      </c>
      <c r="H25" s="379" t="s">
        <v>799</v>
      </c>
      <c r="I25" s="379"/>
    </row>
    <row r="26" spans="1:9" s="375" customFormat="1" ht="12.75" x14ac:dyDescent="0.2">
      <c r="A26" s="374"/>
      <c r="B26" s="378" t="s">
        <v>820</v>
      </c>
      <c r="C26" s="374" t="s">
        <v>306</v>
      </c>
      <c r="D26" s="377" t="s">
        <v>819</v>
      </c>
      <c r="E26" s="374" t="s">
        <v>804</v>
      </c>
      <c r="F26" s="377" t="s">
        <v>797</v>
      </c>
      <c r="G26" s="377" t="s">
        <v>801</v>
      </c>
      <c r="H26" s="379" t="s">
        <v>799</v>
      </c>
      <c r="I26" s="381"/>
    </row>
    <row r="27" spans="1:9" s="375" customFormat="1" ht="12.75" x14ac:dyDescent="0.2">
      <c r="A27" s="374"/>
      <c r="B27" s="378" t="s">
        <v>821</v>
      </c>
      <c r="C27" s="374" t="s">
        <v>305</v>
      </c>
      <c r="D27" s="378" t="s">
        <v>819</v>
      </c>
      <c r="E27" s="380" t="s">
        <v>804</v>
      </c>
      <c r="F27" s="378" t="s">
        <v>797</v>
      </c>
      <c r="G27" s="378" t="s">
        <v>801</v>
      </c>
      <c r="H27" s="381" t="s">
        <v>799</v>
      </c>
      <c r="I27" s="381"/>
    </row>
    <row r="28" spans="1:9" s="375" customFormat="1" ht="12.75" x14ac:dyDescent="0.2">
      <c r="A28" s="374"/>
      <c r="B28" s="378" t="s">
        <v>822</v>
      </c>
      <c r="C28" s="374" t="s">
        <v>305</v>
      </c>
      <c r="D28" s="378" t="s">
        <v>819</v>
      </c>
      <c r="E28" s="380" t="s">
        <v>804</v>
      </c>
      <c r="F28" s="378" t="s">
        <v>797</v>
      </c>
      <c r="G28" s="378" t="s">
        <v>801</v>
      </c>
      <c r="H28" s="381" t="s">
        <v>799</v>
      </c>
      <c r="I28" s="379"/>
    </row>
    <row r="29" spans="1:9" s="375" customFormat="1" ht="12.75" x14ac:dyDescent="0.2">
      <c r="A29" s="374"/>
      <c r="B29" s="378" t="s">
        <v>823</v>
      </c>
      <c r="C29" s="374" t="s">
        <v>306</v>
      </c>
      <c r="D29" s="377" t="s">
        <v>819</v>
      </c>
      <c r="E29" s="374" t="s">
        <v>811</v>
      </c>
      <c r="F29" s="377" t="s">
        <v>797</v>
      </c>
      <c r="G29" s="377" t="s">
        <v>801</v>
      </c>
      <c r="H29" s="379" t="s">
        <v>799</v>
      </c>
      <c r="I29" s="379"/>
    </row>
    <row r="30" spans="1:9" s="375" customFormat="1" ht="12.75" x14ac:dyDescent="0.2">
      <c r="A30" s="374"/>
      <c r="B30" s="378" t="s">
        <v>824</v>
      </c>
      <c r="C30" s="374" t="s">
        <v>306</v>
      </c>
      <c r="D30" s="377" t="s">
        <v>819</v>
      </c>
      <c r="E30" s="374" t="s">
        <v>811</v>
      </c>
      <c r="F30" s="377" t="s">
        <v>797</v>
      </c>
      <c r="G30" s="377" t="s">
        <v>801</v>
      </c>
      <c r="H30" s="379" t="s">
        <v>799</v>
      </c>
      <c r="I30" s="381"/>
    </row>
    <row r="31" spans="1:9" s="375" customFormat="1" ht="12.75" x14ac:dyDescent="0.2">
      <c r="A31" s="374"/>
      <c r="B31" s="378" t="s">
        <v>825</v>
      </c>
      <c r="C31" s="380" t="s">
        <v>305</v>
      </c>
      <c r="D31" s="378" t="s">
        <v>819</v>
      </c>
      <c r="E31" s="380" t="s">
        <v>811</v>
      </c>
      <c r="F31" s="378" t="s">
        <v>797</v>
      </c>
      <c r="G31" s="378" t="s">
        <v>801</v>
      </c>
      <c r="H31" s="381" t="s">
        <v>799</v>
      </c>
      <c r="I31" s="381"/>
    </row>
    <row r="32" spans="1:9" s="375" customFormat="1" ht="12.75" x14ac:dyDescent="0.2">
      <c r="A32" s="374"/>
      <c r="B32" s="378" t="s">
        <v>826</v>
      </c>
      <c r="C32" s="380" t="s">
        <v>305</v>
      </c>
      <c r="D32" s="378" t="s">
        <v>819</v>
      </c>
      <c r="E32" s="380" t="s">
        <v>811</v>
      </c>
      <c r="F32" s="378" t="s">
        <v>797</v>
      </c>
      <c r="G32" s="378" t="s">
        <v>801</v>
      </c>
      <c r="H32" s="381" t="s">
        <v>799</v>
      </c>
      <c r="I32" s="381"/>
    </row>
    <row r="33" spans="1:9" s="375" customFormat="1" ht="12.75" x14ac:dyDescent="0.2">
      <c r="A33" s="374"/>
      <c r="B33" s="378"/>
      <c r="C33" s="380"/>
      <c r="D33" s="378"/>
      <c r="E33" s="380"/>
      <c r="F33" s="378"/>
      <c r="G33" s="378"/>
      <c r="H33" s="381"/>
      <c r="I33" s="394"/>
    </row>
    <row r="34" spans="1:9" s="375" customFormat="1" ht="13.5" thickBot="1" x14ac:dyDescent="0.25">
      <c r="A34" s="374"/>
      <c r="B34" s="395" t="s">
        <v>827</v>
      </c>
      <c r="C34" s="395"/>
      <c r="D34" s="395"/>
      <c r="E34" s="395"/>
      <c r="F34" s="395"/>
      <c r="G34" s="395"/>
      <c r="H34" s="395"/>
      <c r="I34" s="377"/>
    </row>
    <row r="35" spans="1:9" s="375" customFormat="1" ht="14.25" thickTop="1" thickBot="1" x14ac:dyDescent="0.25">
      <c r="A35" s="374"/>
      <c r="B35" s="376" t="s">
        <v>794</v>
      </c>
      <c r="C35" s="377"/>
      <c r="D35" s="377"/>
      <c r="E35" s="374"/>
      <c r="F35" s="377"/>
      <c r="G35" s="377"/>
      <c r="H35" s="377"/>
      <c r="I35" s="379"/>
    </row>
    <row r="36" spans="1:9" s="375" customFormat="1" ht="12.75" x14ac:dyDescent="0.2">
      <c r="A36" s="374"/>
      <c r="B36" s="378" t="s">
        <v>828</v>
      </c>
      <c r="C36" s="374" t="s">
        <v>306</v>
      </c>
      <c r="D36" s="377" t="s">
        <v>819</v>
      </c>
      <c r="E36" s="374" t="s">
        <v>816</v>
      </c>
      <c r="F36" s="377" t="s">
        <v>797</v>
      </c>
      <c r="G36" s="377" t="s">
        <v>829</v>
      </c>
      <c r="H36" s="379" t="s">
        <v>799</v>
      </c>
      <c r="I36" s="381"/>
    </row>
    <row r="37" spans="1:9" s="375" customFormat="1" ht="12.75" x14ac:dyDescent="0.2">
      <c r="A37" s="374"/>
      <c r="B37" s="378" t="s">
        <v>830</v>
      </c>
      <c r="C37" s="380" t="s">
        <v>305</v>
      </c>
      <c r="D37" s="378" t="s">
        <v>819</v>
      </c>
      <c r="E37" s="380" t="s">
        <v>816</v>
      </c>
      <c r="F37" s="378" t="s">
        <v>797</v>
      </c>
      <c r="G37" s="378" t="s">
        <v>829</v>
      </c>
      <c r="H37" s="381" t="s">
        <v>799</v>
      </c>
      <c r="I37" s="379"/>
    </row>
    <row r="38" spans="1:9" s="375" customFormat="1" ht="12.75" x14ac:dyDescent="0.2">
      <c r="A38" s="374"/>
      <c r="B38" s="378" t="s">
        <v>802</v>
      </c>
      <c r="C38" s="374" t="s">
        <v>306</v>
      </c>
      <c r="D38" s="377" t="s">
        <v>819</v>
      </c>
      <c r="E38" s="374" t="s">
        <v>831</v>
      </c>
      <c r="F38" s="377" t="s">
        <v>797</v>
      </c>
      <c r="G38" s="377" t="s">
        <v>832</v>
      </c>
      <c r="H38" s="379" t="s">
        <v>799</v>
      </c>
      <c r="I38" s="381"/>
    </row>
    <row r="39" spans="1:9" s="375" customFormat="1" ht="12.75" x14ac:dyDescent="0.2">
      <c r="A39" s="374"/>
      <c r="B39" s="378" t="s">
        <v>802</v>
      </c>
      <c r="C39" s="380" t="s">
        <v>305</v>
      </c>
      <c r="D39" s="378" t="s">
        <v>819</v>
      </c>
      <c r="E39" s="380" t="s">
        <v>831</v>
      </c>
      <c r="F39" s="378" t="s">
        <v>797</v>
      </c>
      <c r="G39" s="378" t="s">
        <v>832</v>
      </c>
      <c r="H39" s="381" t="s">
        <v>799</v>
      </c>
      <c r="I39" s="379"/>
    </row>
    <row r="40" spans="1:9" s="375" customFormat="1" ht="12.75" x14ac:dyDescent="0.2">
      <c r="A40" s="374"/>
      <c r="B40" s="378" t="s">
        <v>833</v>
      </c>
      <c r="C40" s="374" t="s">
        <v>306</v>
      </c>
      <c r="D40" s="377" t="s">
        <v>819</v>
      </c>
      <c r="E40" s="374" t="s">
        <v>834</v>
      </c>
      <c r="F40" s="377" t="s">
        <v>797</v>
      </c>
      <c r="G40" s="377" t="s">
        <v>835</v>
      </c>
      <c r="H40" s="379" t="s">
        <v>799</v>
      </c>
      <c r="I40" s="381"/>
    </row>
    <row r="41" spans="1:9" s="375" customFormat="1" ht="12.75" x14ac:dyDescent="0.2">
      <c r="A41" s="374"/>
      <c r="B41" s="378" t="s">
        <v>833</v>
      </c>
      <c r="C41" s="380" t="s">
        <v>305</v>
      </c>
      <c r="D41" s="378" t="s">
        <v>819</v>
      </c>
      <c r="E41" s="380" t="s">
        <v>834</v>
      </c>
      <c r="F41" s="378" t="s">
        <v>797</v>
      </c>
      <c r="G41" s="378" t="s">
        <v>835</v>
      </c>
      <c r="H41" s="381" t="s">
        <v>799</v>
      </c>
      <c r="I41" s="379"/>
    </row>
    <row r="42" spans="1:9" s="375" customFormat="1" ht="12.75" x14ac:dyDescent="0.2">
      <c r="A42" s="374"/>
      <c r="B42" s="378" t="s">
        <v>807</v>
      </c>
      <c r="C42" s="374" t="s">
        <v>306</v>
      </c>
      <c r="D42" s="377" t="s">
        <v>819</v>
      </c>
      <c r="E42" s="374" t="s">
        <v>836</v>
      </c>
      <c r="F42" s="377" t="s">
        <v>797</v>
      </c>
      <c r="G42" s="377" t="s">
        <v>801</v>
      </c>
      <c r="H42" s="379" t="s">
        <v>799</v>
      </c>
      <c r="I42" s="381"/>
    </row>
    <row r="43" spans="1:9" s="375" customFormat="1" ht="12.75" x14ac:dyDescent="0.2">
      <c r="A43" s="374"/>
      <c r="B43" s="378" t="s">
        <v>837</v>
      </c>
      <c r="C43" s="380" t="s">
        <v>305</v>
      </c>
      <c r="D43" s="378" t="s">
        <v>819</v>
      </c>
      <c r="E43" s="380" t="s">
        <v>836</v>
      </c>
      <c r="F43" s="378" t="s">
        <v>797</v>
      </c>
      <c r="G43" s="378" t="s">
        <v>801</v>
      </c>
      <c r="H43" s="381" t="s">
        <v>799</v>
      </c>
      <c r="I43" s="381"/>
    </row>
    <row r="44" spans="1:9" s="374" customFormat="1" ht="11.25" x14ac:dyDescent="0.2">
      <c r="B44" s="378"/>
      <c r="C44" s="380"/>
      <c r="D44" s="378"/>
      <c r="E44" s="380"/>
      <c r="F44" s="378"/>
      <c r="G44" s="378"/>
      <c r="H44" s="381"/>
      <c r="I44" s="379"/>
    </row>
    <row r="45" spans="1:9" s="375" customFormat="1" ht="12.75" x14ac:dyDescent="0.2">
      <c r="A45" s="374"/>
      <c r="B45" s="378" t="s">
        <v>810</v>
      </c>
      <c r="C45" s="374" t="s">
        <v>306</v>
      </c>
      <c r="D45" s="377" t="s">
        <v>819</v>
      </c>
      <c r="E45" s="374" t="s">
        <v>838</v>
      </c>
      <c r="F45" s="377" t="s">
        <v>797</v>
      </c>
      <c r="G45" s="377" t="s">
        <v>835</v>
      </c>
      <c r="H45" s="379" t="s">
        <v>799</v>
      </c>
      <c r="I45" s="381"/>
    </row>
    <row r="46" spans="1:9" s="375" customFormat="1" ht="12.75" x14ac:dyDescent="0.2">
      <c r="A46" s="374"/>
      <c r="B46" s="378" t="s">
        <v>810</v>
      </c>
      <c r="C46" s="380" t="s">
        <v>305</v>
      </c>
      <c r="D46" s="378" t="s">
        <v>819</v>
      </c>
      <c r="E46" s="380" t="s">
        <v>838</v>
      </c>
      <c r="F46" s="378" t="s">
        <v>797</v>
      </c>
      <c r="G46" s="378" t="s">
        <v>835</v>
      </c>
      <c r="H46" s="381" t="s">
        <v>799</v>
      </c>
      <c r="I46" s="379"/>
    </row>
    <row r="47" spans="1:9" s="375" customFormat="1" ht="12.75" x14ac:dyDescent="0.2">
      <c r="A47" s="374"/>
      <c r="B47" s="378" t="s">
        <v>839</v>
      </c>
      <c r="C47" s="374" t="s">
        <v>306</v>
      </c>
      <c r="D47" s="377" t="s">
        <v>819</v>
      </c>
      <c r="E47" s="374" t="s">
        <v>840</v>
      </c>
      <c r="F47" s="377" t="s">
        <v>797</v>
      </c>
      <c r="G47" s="377" t="s">
        <v>841</v>
      </c>
      <c r="H47" s="379" t="s">
        <v>799</v>
      </c>
      <c r="I47" s="381"/>
    </row>
    <row r="48" spans="1:9" s="375" customFormat="1" ht="12.75" x14ac:dyDescent="0.2">
      <c r="A48" s="374"/>
      <c r="B48" s="378" t="s">
        <v>839</v>
      </c>
      <c r="C48" s="380" t="s">
        <v>305</v>
      </c>
      <c r="D48" s="378" t="s">
        <v>819</v>
      </c>
      <c r="E48" s="380" t="s">
        <v>840</v>
      </c>
      <c r="F48" s="378" t="s">
        <v>797</v>
      </c>
      <c r="G48" s="378" t="s">
        <v>841</v>
      </c>
      <c r="H48" s="381" t="s">
        <v>799</v>
      </c>
      <c r="I48" s="379"/>
    </row>
    <row r="49" spans="1:9" s="375" customFormat="1" ht="12.75" x14ac:dyDescent="0.2">
      <c r="A49" s="374"/>
      <c r="B49" s="378" t="s">
        <v>815</v>
      </c>
      <c r="C49" s="374" t="s">
        <v>306</v>
      </c>
      <c r="D49" s="377" t="s">
        <v>819</v>
      </c>
      <c r="E49" s="374" t="s">
        <v>842</v>
      </c>
      <c r="F49" s="377" t="s">
        <v>797</v>
      </c>
      <c r="G49" s="377" t="s">
        <v>908</v>
      </c>
      <c r="H49" s="379" t="s">
        <v>799</v>
      </c>
      <c r="I49" s="381"/>
    </row>
    <row r="50" spans="1:9" s="375" customFormat="1" ht="12.75" x14ac:dyDescent="0.2">
      <c r="A50" s="374"/>
      <c r="B50" s="378" t="s">
        <v>815</v>
      </c>
      <c r="C50" s="380" t="s">
        <v>305</v>
      </c>
      <c r="D50" s="378" t="s">
        <v>819</v>
      </c>
      <c r="E50" s="380" t="s">
        <v>842</v>
      </c>
      <c r="F50" s="378" t="s">
        <v>797</v>
      </c>
      <c r="G50" s="378" t="s">
        <v>908</v>
      </c>
      <c r="H50" s="381" t="s">
        <v>799</v>
      </c>
      <c r="I50" s="379"/>
    </row>
    <row r="51" spans="1:9" s="375" customFormat="1" ht="12.75" x14ac:dyDescent="0.2">
      <c r="A51" s="374"/>
      <c r="B51" s="378" t="s">
        <v>815</v>
      </c>
      <c r="C51" s="374" t="s">
        <v>268</v>
      </c>
      <c r="D51" s="377" t="s">
        <v>796</v>
      </c>
      <c r="E51" s="374"/>
      <c r="F51" s="377" t="s">
        <v>797</v>
      </c>
      <c r="G51" s="378" t="s">
        <v>841</v>
      </c>
      <c r="H51" s="381" t="s">
        <v>799</v>
      </c>
      <c r="I51" s="381"/>
    </row>
    <row r="52" spans="1:9" s="375" customFormat="1" ht="12.75" x14ac:dyDescent="0.2">
      <c r="A52" s="374"/>
      <c r="B52" s="378" t="s">
        <v>815</v>
      </c>
      <c r="C52" s="380" t="s">
        <v>307</v>
      </c>
      <c r="D52" s="378" t="s">
        <v>796</v>
      </c>
      <c r="E52" s="380"/>
      <c r="F52" s="378" t="s">
        <v>797</v>
      </c>
      <c r="G52" s="378" t="s">
        <v>841</v>
      </c>
      <c r="H52" s="381" t="s">
        <v>799</v>
      </c>
      <c r="I52" s="379"/>
    </row>
    <row r="53" spans="1:9" s="375" customFormat="1" ht="12.75" x14ac:dyDescent="0.2">
      <c r="A53" s="374"/>
      <c r="B53" s="378" t="s">
        <v>843</v>
      </c>
      <c r="C53" s="374" t="s">
        <v>306</v>
      </c>
      <c r="D53" s="377" t="s">
        <v>819</v>
      </c>
      <c r="E53" s="374" t="s">
        <v>844</v>
      </c>
      <c r="F53" s="377" t="s">
        <v>852</v>
      </c>
      <c r="G53" s="377" t="s">
        <v>853</v>
      </c>
      <c r="H53" s="379" t="s">
        <v>799</v>
      </c>
      <c r="I53" s="381"/>
    </row>
    <row r="54" spans="1:9" s="374" customFormat="1" ht="11.25" x14ac:dyDescent="0.2">
      <c r="B54" s="378" t="s">
        <v>843</v>
      </c>
      <c r="C54" s="380" t="s">
        <v>305</v>
      </c>
      <c r="D54" s="378" t="s">
        <v>819</v>
      </c>
      <c r="E54" s="380" t="s">
        <v>844</v>
      </c>
      <c r="F54" s="378" t="s">
        <v>852</v>
      </c>
      <c r="G54" s="378" t="s">
        <v>853</v>
      </c>
      <c r="H54" s="381" t="s">
        <v>799</v>
      </c>
      <c r="I54" s="381"/>
    </row>
    <row r="55" spans="1:9" s="375" customFormat="1" ht="12.75" x14ac:dyDescent="0.2">
      <c r="A55" s="374"/>
      <c r="B55" s="378" t="s">
        <v>820</v>
      </c>
      <c r="C55" s="374" t="s">
        <v>306</v>
      </c>
      <c r="D55" s="377" t="s">
        <v>819</v>
      </c>
      <c r="E55" s="374" t="s">
        <v>845</v>
      </c>
      <c r="F55" s="377" t="s">
        <v>852</v>
      </c>
      <c r="G55" s="377" t="s">
        <v>853</v>
      </c>
      <c r="H55" s="379" t="s">
        <v>799</v>
      </c>
      <c r="I55" s="381"/>
    </row>
    <row r="56" spans="1:9" s="375" customFormat="1" ht="12.75" x14ac:dyDescent="0.2">
      <c r="A56" s="374"/>
      <c r="B56" s="378" t="s">
        <v>820</v>
      </c>
      <c r="C56" s="380" t="s">
        <v>305</v>
      </c>
      <c r="D56" s="378" t="s">
        <v>819</v>
      </c>
      <c r="E56" s="380" t="s">
        <v>845</v>
      </c>
      <c r="F56" s="378" t="s">
        <v>852</v>
      </c>
      <c r="G56" s="378" t="s">
        <v>853</v>
      </c>
      <c r="H56" s="381" t="s">
        <v>799</v>
      </c>
      <c r="I56" s="379"/>
    </row>
    <row r="57" spans="1:9" s="375" customFormat="1" ht="12.75" x14ac:dyDescent="0.2">
      <c r="A57" s="383"/>
      <c r="B57" s="378" t="s">
        <v>846</v>
      </c>
      <c r="C57" s="382" t="s">
        <v>847</v>
      </c>
      <c r="D57" s="377"/>
      <c r="E57" s="374"/>
      <c r="F57" s="378"/>
      <c r="G57" s="378"/>
      <c r="H57" s="381"/>
      <c r="I57" s="379"/>
    </row>
    <row r="58" spans="1:9" ht="12.75" x14ac:dyDescent="0.2">
      <c r="B58" s="378"/>
      <c r="C58" s="382"/>
      <c r="D58" s="377"/>
      <c r="E58" s="374"/>
      <c r="F58" s="378"/>
      <c r="G58" s="378"/>
      <c r="H58" s="381"/>
      <c r="I58" s="381"/>
    </row>
    <row r="59" spans="1:9" ht="12.75" x14ac:dyDescent="0.2">
      <c r="B59" s="378" t="s">
        <v>823</v>
      </c>
      <c r="C59" s="374" t="s">
        <v>268</v>
      </c>
      <c r="D59" s="377" t="s">
        <v>803</v>
      </c>
      <c r="E59" s="374" t="s">
        <v>804</v>
      </c>
      <c r="F59" s="377" t="s">
        <v>797</v>
      </c>
      <c r="G59" s="377" t="s">
        <v>812</v>
      </c>
      <c r="H59" s="379" t="s">
        <v>799</v>
      </c>
      <c r="I59" s="381"/>
    </row>
    <row r="60" spans="1:9" ht="12.75" x14ac:dyDescent="0.2">
      <c r="B60" s="378" t="s">
        <v>824</v>
      </c>
      <c r="C60" s="374" t="s">
        <v>268</v>
      </c>
      <c r="D60" s="377" t="s">
        <v>803</v>
      </c>
      <c r="E60" s="374" t="s">
        <v>804</v>
      </c>
      <c r="F60" s="377" t="s">
        <v>797</v>
      </c>
      <c r="G60" s="377" t="s">
        <v>801</v>
      </c>
      <c r="H60" s="379" t="s">
        <v>799</v>
      </c>
      <c r="I60" s="379"/>
    </row>
    <row r="61" spans="1:9" ht="12.75" x14ac:dyDescent="0.2">
      <c r="B61" s="378" t="s">
        <v>824</v>
      </c>
      <c r="C61" s="380" t="s">
        <v>307</v>
      </c>
      <c r="D61" s="378" t="s">
        <v>803</v>
      </c>
      <c r="E61" s="380" t="s">
        <v>804</v>
      </c>
      <c r="F61" s="378" t="s">
        <v>797</v>
      </c>
      <c r="G61" s="378" t="s">
        <v>801</v>
      </c>
      <c r="H61" s="381" t="s">
        <v>799</v>
      </c>
      <c r="I61" s="381"/>
    </row>
    <row r="62" spans="1:9" s="375" customFormat="1" ht="12.75" x14ac:dyDescent="0.2">
      <c r="A62" s="374"/>
      <c r="B62" s="378" t="s">
        <v>825</v>
      </c>
      <c r="C62" s="380" t="s">
        <v>307</v>
      </c>
      <c r="D62" s="378" t="s">
        <v>803</v>
      </c>
      <c r="E62" s="380" t="s">
        <v>804</v>
      </c>
      <c r="F62" s="378" t="s">
        <v>797</v>
      </c>
      <c r="G62" s="378" t="s">
        <v>812</v>
      </c>
      <c r="H62" s="381" t="s">
        <v>799</v>
      </c>
      <c r="I62" s="379"/>
    </row>
    <row r="63" spans="1:9" ht="12.75" x14ac:dyDescent="0.2">
      <c r="B63" s="378" t="s">
        <v>825</v>
      </c>
      <c r="C63" s="374" t="s">
        <v>268</v>
      </c>
      <c r="D63" s="377" t="s">
        <v>803</v>
      </c>
      <c r="E63" s="380" t="s">
        <v>811</v>
      </c>
      <c r="F63" s="377" t="s">
        <v>797</v>
      </c>
      <c r="G63" s="377" t="s">
        <v>812</v>
      </c>
      <c r="H63" s="379" t="s">
        <v>799</v>
      </c>
      <c r="I63" s="381"/>
    </row>
    <row r="64" spans="1:9" s="375" customFormat="1" ht="12.75" x14ac:dyDescent="0.2">
      <c r="A64" s="374"/>
      <c r="B64" s="378" t="s">
        <v>826</v>
      </c>
      <c r="C64" s="380" t="s">
        <v>307</v>
      </c>
      <c r="D64" s="378" t="s">
        <v>803</v>
      </c>
      <c r="E64" s="380" t="s">
        <v>811</v>
      </c>
      <c r="F64" s="378" t="s">
        <v>797</v>
      </c>
      <c r="G64" s="378" t="s">
        <v>812</v>
      </c>
      <c r="H64" s="381" t="s">
        <v>799</v>
      </c>
      <c r="I64" s="381"/>
    </row>
    <row r="65" spans="1:9" s="374" customFormat="1" ht="12" x14ac:dyDescent="0.2">
      <c r="B65" s="378" t="s">
        <v>848</v>
      </c>
      <c r="C65" s="374" t="s">
        <v>268</v>
      </c>
      <c r="D65" s="377" t="s">
        <v>819</v>
      </c>
      <c r="E65" s="380" t="s">
        <v>804</v>
      </c>
      <c r="F65" s="377" t="s">
        <v>797</v>
      </c>
      <c r="G65" s="377" t="s">
        <v>801</v>
      </c>
      <c r="H65" s="379" t="s">
        <v>799</v>
      </c>
      <c r="I65" s="394"/>
    </row>
    <row r="66" spans="1:9" ht="12.75" x14ac:dyDescent="0.2">
      <c r="B66" s="378" t="s">
        <v>848</v>
      </c>
      <c r="C66" s="380" t="s">
        <v>307</v>
      </c>
      <c r="D66" s="378" t="s">
        <v>819</v>
      </c>
      <c r="E66" s="380" t="s">
        <v>804</v>
      </c>
      <c r="F66" s="378" t="s">
        <v>797</v>
      </c>
      <c r="G66" s="378" t="s">
        <v>801</v>
      </c>
      <c r="H66" s="381" t="s">
        <v>799</v>
      </c>
      <c r="I66" s="377"/>
    </row>
    <row r="67" spans="1:9" ht="12.75" x14ac:dyDescent="0.2">
      <c r="B67" s="378"/>
      <c r="C67" s="380"/>
      <c r="D67" s="378"/>
      <c r="E67" s="380"/>
      <c r="F67" s="378"/>
      <c r="G67" s="378"/>
      <c r="H67" s="381"/>
      <c r="I67" s="379"/>
    </row>
    <row r="68" spans="1:9" ht="13.5" thickBot="1" x14ac:dyDescent="0.25">
      <c r="B68" s="395" t="s">
        <v>849</v>
      </c>
      <c r="C68" s="395"/>
      <c r="D68" s="395"/>
      <c r="E68" s="395"/>
      <c r="F68" s="395"/>
      <c r="G68" s="395"/>
      <c r="H68" s="395"/>
      <c r="I68" s="381"/>
    </row>
    <row r="69" spans="1:9" ht="14.25" thickTop="1" thickBot="1" x14ac:dyDescent="0.25">
      <c r="B69" s="376" t="s">
        <v>794</v>
      </c>
      <c r="C69" s="377"/>
      <c r="D69" s="377"/>
      <c r="E69" s="374"/>
      <c r="F69" s="377"/>
      <c r="G69" s="377"/>
      <c r="H69" s="377"/>
      <c r="I69" s="379"/>
    </row>
    <row r="70" spans="1:9" ht="12.75" x14ac:dyDescent="0.2">
      <c r="B70" s="377" t="s">
        <v>828</v>
      </c>
      <c r="C70" s="374" t="s">
        <v>268</v>
      </c>
      <c r="D70" s="377" t="s">
        <v>819</v>
      </c>
      <c r="E70" s="378" t="s">
        <v>811</v>
      </c>
      <c r="F70" s="377" t="s">
        <v>797</v>
      </c>
      <c r="G70" s="377" t="s">
        <v>832</v>
      </c>
      <c r="H70" s="379" t="s">
        <v>799</v>
      </c>
      <c r="I70" s="381"/>
    </row>
    <row r="71" spans="1:9" ht="12.75" x14ac:dyDescent="0.2">
      <c r="B71" s="377" t="s">
        <v>828</v>
      </c>
      <c r="C71" s="380" t="s">
        <v>307</v>
      </c>
      <c r="D71" s="378" t="s">
        <v>819</v>
      </c>
      <c r="E71" s="378" t="s">
        <v>811</v>
      </c>
      <c r="F71" s="378" t="s">
        <v>797</v>
      </c>
      <c r="G71" s="378" t="s">
        <v>832</v>
      </c>
      <c r="H71" s="381" t="s">
        <v>799</v>
      </c>
      <c r="I71" s="379"/>
    </row>
    <row r="72" spans="1:9" ht="12.75" x14ac:dyDescent="0.2">
      <c r="B72" s="378" t="s">
        <v>830</v>
      </c>
      <c r="C72" s="374" t="s">
        <v>268</v>
      </c>
      <c r="D72" s="377" t="s">
        <v>819</v>
      </c>
      <c r="E72" s="377" t="s">
        <v>816</v>
      </c>
      <c r="F72" s="377" t="s">
        <v>797</v>
      </c>
      <c r="G72" s="377" t="s">
        <v>850</v>
      </c>
      <c r="H72" s="379" t="s">
        <v>799</v>
      </c>
      <c r="I72" s="381"/>
    </row>
    <row r="73" spans="1:9" ht="12.75" x14ac:dyDescent="0.2">
      <c r="B73" s="378" t="s">
        <v>800</v>
      </c>
      <c r="C73" s="380" t="s">
        <v>307</v>
      </c>
      <c r="D73" s="378" t="s">
        <v>819</v>
      </c>
      <c r="E73" s="378" t="s">
        <v>816</v>
      </c>
      <c r="F73" s="378" t="s">
        <v>797</v>
      </c>
      <c r="G73" s="378" t="s">
        <v>850</v>
      </c>
      <c r="H73" s="381" t="s">
        <v>799</v>
      </c>
      <c r="I73" s="384"/>
    </row>
    <row r="74" spans="1:9" ht="12.75" x14ac:dyDescent="0.2">
      <c r="B74" s="377" t="s">
        <v>802</v>
      </c>
      <c r="C74" s="374" t="s">
        <v>268</v>
      </c>
      <c r="D74" s="377" t="s">
        <v>819</v>
      </c>
      <c r="E74" s="377" t="s">
        <v>851</v>
      </c>
      <c r="F74" s="377" t="s">
        <v>852</v>
      </c>
      <c r="G74" s="377" t="s">
        <v>853</v>
      </c>
      <c r="H74" s="379" t="s">
        <v>799</v>
      </c>
      <c r="I74" s="384"/>
    </row>
    <row r="75" spans="1:9" s="375" customFormat="1" ht="12.75" x14ac:dyDescent="0.2">
      <c r="A75" s="374"/>
      <c r="B75" s="377" t="s">
        <v>802</v>
      </c>
      <c r="C75" s="380" t="s">
        <v>307</v>
      </c>
      <c r="D75" s="378" t="s">
        <v>819</v>
      </c>
      <c r="E75" s="378" t="s">
        <v>851</v>
      </c>
      <c r="F75" s="378" t="s">
        <v>852</v>
      </c>
      <c r="G75" s="378" t="s">
        <v>853</v>
      </c>
      <c r="H75" s="381" t="s">
        <v>799</v>
      </c>
      <c r="I75" s="384"/>
    </row>
    <row r="76" spans="1:9" ht="12.75" x14ac:dyDescent="0.2">
      <c r="B76" s="377" t="s">
        <v>802</v>
      </c>
      <c r="C76" s="374" t="s">
        <v>854</v>
      </c>
      <c r="D76" s="377" t="s">
        <v>796</v>
      </c>
      <c r="E76" s="377"/>
      <c r="F76" s="377" t="s">
        <v>797</v>
      </c>
      <c r="G76" s="377" t="s">
        <v>801</v>
      </c>
      <c r="H76" s="379" t="s">
        <v>799</v>
      </c>
      <c r="I76" s="384"/>
    </row>
    <row r="77" spans="1:9" ht="12.75" x14ac:dyDescent="0.2">
      <c r="B77" s="377" t="s">
        <v>833</v>
      </c>
      <c r="C77" s="374" t="s">
        <v>854</v>
      </c>
      <c r="D77" s="377" t="s">
        <v>803</v>
      </c>
      <c r="E77" s="377" t="s">
        <v>804</v>
      </c>
      <c r="F77" s="377" t="s">
        <v>797</v>
      </c>
      <c r="G77" s="379" t="s">
        <v>798</v>
      </c>
      <c r="H77" s="384" t="s">
        <v>799</v>
      </c>
      <c r="I77" s="384"/>
    </row>
    <row r="78" spans="1:9" ht="12.75" x14ac:dyDescent="0.2">
      <c r="B78" s="377" t="s">
        <v>833</v>
      </c>
      <c r="C78" s="374" t="s">
        <v>854</v>
      </c>
      <c r="D78" s="377" t="s">
        <v>803</v>
      </c>
      <c r="E78" s="377" t="s">
        <v>804</v>
      </c>
      <c r="F78" s="377" t="s">
        <v>797</v>
      </c>
      <c r="G78" s="379" t="s">
        <v>798</v>
      </c>
      <c r="H78" s="384" t="s">
        <v>799</v>
      </c>
      <c r="I78" s="381"/>
    </row>
    <row r="79" spans="1:9" ht="12.75" x14ac:dyDescent="0.2">
      <c r="B79" s="377" t="s">
        <v>807</v>
      </c>
      <c r="C79" s="374" t="s">
        <v>854</v>
      </c>
      <c r="D79" s="377" t="s">
        <v>803</v>
      </c>
      <c r="E79" s="377" t="s">
        <v>804</v>
      </c>
      <c r="F79" s="377" t="s">
        <v>797</v>
      </c>
      <c r="G79" s="379" t="s">
        <v>798</v>
      </c>
      <c r="H79" s="384" t="s">
        <v>799</v>
      </c>
      <c r="I79" s="384"/>
    </row>
    <row r="80" spans="1:9" ht="12.75" x14ac:dyDescent="0.2">
      <c r="B80" s="377" t="s">
        <v>837</v>
      </c>
      <c r="C80" s="374" t="s">
        <v>854</v>
      </c>
      <c r="D80" s="377" t="s">
        <v>803</v>
      </c>
      <c r="E80" s="377" t="s">
        <v>811</v>
      </c>
      <c r="F80" s="377" t="s">
        <v>797</v>
      </c>
      <c r="G80" s="379" t="s">
        <v>812</v>
      </c>
      <c r="H80" s="384" t="s">
        <v>799</v>
      </c>
      <c r="I80" s="384"/>
    </row>
    <row r="81" spans="1:9" ht="12.75" x14ac:dyDescent="0.2">
      <c r="B81" s="378"/>
      <c r="C81" s="380"/>
      <c r="D81" s="378"/>
      <c r="E81" s="380"/>
      <c r="F81" s="378"/>
      <c r="G81" s="378"/>
      <c r="H81" s="381"/>
      <c r="I81" s="384"/>
    </row>
    <row r="82" spans="1:9" ht="12.75" x14ac:dyDescent="0.2">
      <c r="B82" s="377" t="s">
        <v>815</v>
      </c>
      <c r="C82" s="374" t="s">
        <v>854</v>
      </c>
      <c r="D82" s="377" t="s">
        <v>803</v>
      </c>
      <c r="E82" s="377" t="s">
        <v>811</v>
      </c>
      <c r="F82" s="377" t="s">
        <v>797</v>
      </c>
      <c r="G82" s="379" t="s">
        <v>801</v>
      </c>
      <c r="H82" s="384" t="s">
        <v>799</v>
      </c>
      <c r="I82" s="384"/>
    </row>
    <row r="83" spans="1:9" s="375" customFormat="1" ht="12.75" x14ac:dyDescent="0.2">
      <c r="A83" s="374"/>
      <c r="B83" s="377" t="s">
        <v>843</v>
      </c>
      <c r="C83" s="374" t="s">
        <v>854</v>
      </c>
      <c r="D83" s="377" t="s">
        <v>803</v>
      </c>
      <c r="E83" s="377" t="s">
        <v>816</v>
      </c>
      <c r="F83" s="377" t="s">
        <v>797</v>
      </c>
      <c r="G83" s="379" t="s">
        <v>812</v>
      </c>
      <c r="H83" s="384" t="s">
        <v>799</v>
      </c>
      <c r="I83" s="384"/>
    </row>
    <row r="84" spans="1:9" ht="12.75" x14ac:dyDescent="0.2">
      <c r="B84" s="377" t="s">
        <v>820</v>
      </c>
      <c r="C84" s="374" t="s">
        <v>854</v>
      </c>
      <c r="D84" s="377" t="s">
        <v>819</v>
      </c>
      <c r="E84" s="377" t="s">
        <v>804</v>
      </c>
      <c r="F84" s="377" t="s">
        <v>797</v>
      </c>
      <c r="G84" s="379" t="s">
        <v>801</v>
      </c>
      <c r="H84" s="384" t="s">
        <v>799</v>
      </c>
      <c r="I84" s="384"/>
    </row>
    <row r="85" spans="1:9" s="375" customFormat="1" ht="12.75" x14ac:dyDescent="0.2">
      <c r="A85" s="374"/>
      <c r="B85" s="377" t="s">
        <v>846</v>
      </c>
      <c r="C85" s="374" t="s">
        <v>854</v>
      </c>
      <c r="D85" s="377" t="s">
        <v>819</v>
      </c>
      <c r="E85" s="377" t="s">
        <v>811</v>
      </c>
      <c r="F85" s="377" t="s">
        <v>797</v>
      </c>
      <c r="G85" s="379" t="s">
        <v>832</v>
      </c>
      <c r="H85" s="384" t="s">
        <v>799</v>
      </c>
      <c r="I85" s="384"/>
    </row>
    <row r="86" spans="1:9" ht="12.75" x14ac:dyDescent="0.2">
      <c r="B86" s="377" t="s">
        <v>823</v>
      </c>
      <c r="C86" s="374" t="s">
        <v>854</v>
      </c>
      <c r="D86" s="377" t="s">
        <v>819</v>
      </c>
      <c r="E86" s="377" t="s">
        <v>816</v>
      </c>
      <c r="F86" s="377" t="s">
        <v>797</v>
      </c>
      <c r="G86" s="379" t="s">
        <v>850</v>
      </c>
      <c r="H86" s="384" t="s">
        <v>799</v>
      </c>
      <c r="I86" s="378"/>
    </row>
    <row r="87" spans="1:9" ht="12.75" x14ac:dyDescent="0.2">
      <c r="B87" s="377" t="s">
        <v>855</v>
      </c>
      <c r="C87" s="374" t="s">
        <v>854</v>
      </c>
      <c r="D87" s="377" t="s">
        <v>819</v>
      </c>
      <c r="E87" s="377" t="s">
        <v>851</v>
      </c>
      <c r="F87" s="377" t="s">
        <v>852</v>
      </c>
      <c r="G87" s="379">
        <v>1</v>
      </c>
      <c r="H87" s="384" t="s">
        <v>799</v>
      </c>
      <c r="I87" s="381"/>
    </row>
    <row r="88" spans="1:9" ht="12.75" x14ac:dyDescent="0.2">
      <c r="B88" s="377" t="s">
        <v>826</v>
      </c>
      <c r="C88" s="398" t="s">
        <v>856</v>
      </c>
      <c r="D88" s="398"/>
      <c r="E88" s="398"/>
      <c r="F88" s="378"/>
      <c r="G88" s="378"/>
      <c r="H88" s="378"/>
      <c r="I88" s="394"/>
    </row>
    <row r="89" spans="1:9" ht="12.75" x14ac:dyDescent="0.2">
      <c r="B89" s="378"/>
      <c r="C89" s="380"/>
      <c r="D89" s="378"/>
      <c r="E89" s="380"/>
      <c r="F89" s="378"/>
      <c r="G89" s="378"/>
      <c r="H89" s="381"/>
      <c r="I89" s="377"/>
    </row>
    <row r="90" spans="1:9" s="375" customFormat="1" ht="13.5" thickBot="1" x14ac:dyDescent="0.25">
      <c r="A90" s="374"/>
      <c r="B90" s="395" t="s">
        <v>857</v>
      </c>
      <c r="C90" s="395"/>
      <c r="D90" s="395"/>
      <c r="E90" s="395"/>
      <c r="F90" s="395"/>
      <c r="G90" s="395"/>
      <c r="H90" s="395"/>
      <c r="I90" s="384"/>
    </row>
    <row r="91" spans="1:9" ht="14.25" thickTop="1" thickBot="1" x14ac:dyDescent="0.25">
      <c r="B91" s="376" t="s">
        <v>794</v>
      </c>
      <c r="C91" s="377"/>
      <c r="D91" s="377"/>
      <c r="E91" s="374"/>
      <c r="F91" s="377"/>
      <c r="G91" s="377"/>
      <c r="H91" s="377"/>
      <c r="I91" s="384"/>
    </row>
    <row r="92" spans="1:9" ht="12.75" x14ac:dyDescent="0.2">
      <c r="B92" s="377" t="s">
        <v>828</v>
      </c>
      <c r="C92" s="374" t="s">
        <v>858</v>
      </c>
      <c r="D92" s="377" t="s">
        <v>859</v>
      </c>
      <c r="E92" s="377" t="s">
        <v>860</v>
      </c>
      <c r="F92" s="377" t="s">
        <v>861</v>
      </c>
      <c r="G92" s="379" t="s">
        <v>801</v>
      </c>
      <c r="H92" s="384" t="s">
        <v>799</v>
      </c>
      <c r="I92" s="384"/>
    </row>
    <row r="93" spans="1:9" s="375" customFormat="1" ht="12.75" x14ac:dyDescent="0.2">
      <c r="A93" s="374"/>
      <c r="B93" s="378" t="s">
        <v>828</v>
      </c>
      <c r="C93" s="380" t="s">
        <v>862</v>
      </c>
      <c r="D93" s="378" t="s">
        <v>859</v>
      </c>
      <c r="E93" s="378" t="s">
        <v>860</v>
      </c>
      <c r="F93" s="378" t="s">
        <v>861</v>
      </c>
      <c r="G93" s="381" t="s">
        <v>801</v>
      </c>
      <c r="H93" s="384" t="s">
        <v>799</v>
      </c>
      <c r="I93" s="384"/>
    </row>
    <row r="94" spans="1:9" ht="12.75" x14ac:dyDescent="0.2">
      <c r="B94" s="377" t="s">
        <v>807</v>
      </c>
      <c r="C94" s="374" t="s">
        <v>858</v>
      </c>
      <c r="D94" s="377" t="s">
        <v>859</v>
      </c>
      <c r="E94" s="377" t="s">
        <v>863</v>
      </c>
      <c r="F94" s="377" t="s">
        <v>861</v>
      </c>
      <c r="G94" s="379" t="s">
        <v>801</v>
      </c>
      <c r="H94" s="384" t="s">
        <v>799</v>
      </c>
      <c r="I94" s="381"/>
    </row>
    <row r="95" spans="1:9" ht="12.75" x14ac:dyDescent="0.2">
      <c r="B95" s="378" t="s">
        <v>807</v>
      </c>
      <c r="C95" s="380" t="s">
        <v>862</v>
      </c>
      <c r="D95" s="378" t="s">
        <v>859</v>
      </c>
      <c r="E95" s="378" t="s">
        <v>864</v>
      </c>
      <c r="F95" s="378" t="s">
        <v>861</v>
      </c>
      <c r="G95" s="381" t="s">
        <v>801</v>
      </c>
      <c r="H95" s="384" t="s">
        <v>799</v>
      </c>
      <c r="I95" s="384"/>
    </row>
    <row r="96" spans="1:9" ht="12.75" x14ac:dyDescent="0.2">
      <c r="B96" s="378"/>
      <c r="C96" s="380"/>
      <c r="D96" s="378"/>
      <c r="E96" s="380"/>
      <c r="F96" s="378"/>
      <c r="G96" s="378"/>
      <c r="H96" s="381"/>
      <c r="I96" s="384"/>
    </row>
    <row r="97" spans="1:9" ht="12.75" x14ac:dyDescent="0.2">
      <c r="B97" s="377" t="s">
        <v>843</v>
      </c>
      <c r="C97" s="374" t="s">
        <v>858</v>
      </c>
      <c r="D97" s="377" t="s">
        <v>859</v>
      </c>
      <c r="E97" s="377" t="s">
        <v>865</v>
      </c>
      <c r="F97" s="377" t="s">
        <v>861</v>
      </c>
      <c r="G97" s="379" t="s">
        <v>801</v>
      </c>
      <c r="H97" s="384" t="s">
        <v>799</v>
      </c>
      <c r="I97" s="381"/>
    </row>
    <row r="98" spans="1:9" s="375" customFormat="1" ht="12.75" x14ac:dyDescent="0.2">
      <c r="A98" s="374"/>
      <c r="B98" s="378" t="s">
        <v>843</v>
      </c>
      <c r="C98" s="380" t="s">
        <v>862</v>
      </c>
      <c r="D98" s="378" t="s">
        <v>859</v>
      </c>
      <c r="E98" s="378" t="s">
        <v>865</v>
      </c>
      <c r="F98" s="378" t="s">
        <v>861</v>
      </c>
      <c r="G98" s="381" t="s">
        <v>801</v>
      </c>
      <c r="H98" s="384" t="s">
        <v>799</v>
      </c>
      <c r="I98" s="384"/>
    </row>
    <row r="99" spans="1:9" ht="12.75" x14ac:dyDescent="0.2">
      <c r="B99" s="378"/>
      <c r="C99" s="380"/>
      <c r="D99" s="378"/>
      <c r="E99" s="380"/>
      <c r="F99" s="378"/>
      <c r="G99" s="378"/>
      <c r="H99" s="381"/>
      <c r="I99" s="384"/>
    </row>
    <row r="100" spans="1:9" s="375" customFormat="1" ht="12.75" x14ac:dyDescent="0.2">
      <c r="A100" s="374"/>
      <c r="B100" s="377" t="s">
        <v>855</v>
      </c>
      <c r="C100" s="374" t="s">
        <v>866</v>
      </c>
      <c r="D100" s="377" t="s">
        <v>867</v>
      </c>
      <c r="E100" s="377" t="s">
        <v>868</v>
      </c>
      <c r="F100" s="377" t="s">
        <v>869</v>
      </c>
      <c r="G100" s="379" t="s">
        <v>832</v>
      </c>
      <c r="H100" s="384" t="s">
        <v>799</v>
      </c>
      <c r="I100" s="384"/>
    </row>
    <row r="101" spans="1:9" ht="12.75" x14ac:dyDescent="0.2">
      <c r="B101" s="377" t="s">
        <v>855</v>
      </c>
      <c r="C101" s="374" t="s">
        <v>866</v>
      </c>
      <c r="D101" s="377" t="s">
        <v>870</v>
      </c>
      <c r="E101" s="377" t="s">
        <v>868</v>
      </c>
      <c r="F101" s="377" t="s">
        <v>869</v>
      </c>
      <c r="G101" s="379" t="s">
        <v>832</v>
      </c>
      <c r="H101" s="384" t="s">
        <v>799</v>
      </c>
      <c r="I101" s="384"/>
    </row>
    <row r="102" spans="1:9" ht="12.75" x14ac:dyDescent="0.2">
      <c r="B102" s="378" t="s">
        <v>855</v>
      </c>
      <c r="C102" s="380" t="s">
        <v>871</v>
      </c>
      <c r="D102" s="378" t="s">
        <v>867</v>
      </c>
      <c r="E102" s="378" t="s">
        <v>868</v>
      </c>
      <c r="F102" s="378" t="s">
        <v>869</v>
      </c>
      <c r="G102" s="381" t="s">
        <v>832</v>
      </c>
      <c r="H102" s="384" t="s">
        <v>799</v>
      </c>
      <c r="I102" s="381"/>
    </row>
    <row r="103" spans="1:9" ht="12.75" x14ac:dyDescent="0.2">
      <c r="B103" s="378" t="s">
        <v>855</v>
      </c>
      <c r="C103" s="380" t="s">
        <v>871</v>
      </c>
      <c r="D103" s="378" t="s">
        <v>870</v>
      </c>
      <c r="E103" s="378" t="s">
        <v>868</v>
      </c>
      <c r="F103" s="378" t="s">
        <v>869</v>
      </c>
      <c r="G103" s="381" t="s">
        <v>832</v>
      </c>
      <c r="H103" s="384" t="s">
        <v>799</v>
      </c>
      <c r="I103" s="394"/>
    </row>
    <row r="104" spans="1:9" ht="12.75" x14ac:dyDescent="0.2">
      <c r="B104" s="378"/>
      <c r="C104" s="380"/>
      <c r="D104" s="378"/>
      <c r="E104" s="380"/>
      <c r="F104" s="378"/>
      <c r="G104" s="378"/>
      <c r="H104" s="381"/>
      <c r="I104" s="377"/>
    </row>
    <row r="105" spans="1:9" s="375" customFormat="1" ht="13.5" thickBot="1" x14ac:dyDescent="0.25">
      <c r="A105" s="374"/>
      <c r="B105" s="395" t="s">
        <v>872</v>
      </c>
      <c r="C105" s="395"/>
      <c r="D105" s="395"/>
      <c r="E105" s="395"/>
      <c r="F105" s="395"/>
      <c r="G105" s="395"/>
      <c r="H105" s="395"/>
      <c r="I105" s="384"/>
    </row>
    <row r="106" spans="1:9" ht="14.25" thickTop="1" thickBot="1" x14ac:dyDescent="0.25">
      <c r="B106" s="376" t="s">
        <v>794</v>
      </c>
      <c r="C106" s="377"/>
      <c r="D106" s="377"/>
      <c r="E106" s="374"/>
      <c r="F106" s="377"/>
      <c r="G106" s="377"/>
      <c r="H106" s="377"/>
      <c r="I106" s="384"/>
    </row>
    <row r="107" spans="1:9" ht="12.75" x14ac:dyDescent="0.2">
      <c r="B107" s="377" t="s">
        <v>830</v>
      </c>
      <c r="C107" s="374" t="s">
        <v>866</v>
      </c>
      <c r="D107" s="377" t="s">
        <v>867</v>
      </c>
      <c r="E107" s="377" t="s">
        <v>863</v>
      </c>
      <c r="F107" s="377" t="s">
        <v>861</v>
      </c>
      <c r="G107" s="379" t="s">
        <v>832</v>
      </c>
      <c r="H107" s="384" t="s">
        <v>799</v>
      </c>
      <c r="I107" s="384"/>
    </row>
    <row r="108" spans="1:9" ht="12.75" x14ac:dyDescent="0.2">
      <c r="B108" s="377" t="s">
        <v>830</v>
      </c>
      <c r="C108" s="374" t="s">
        <v>866</v>
      </c>
      <c r="D108" s="377" t="s">
        <v>870</v>
      </c>
      <c r="E108" s="377" t="s">
        <v>864</v>
      </c>
      <c r="F108" s="377" t="s">
        <v>861</v>
      </c>
      <c r="G108" s="379" t="s">
        <v>832</v>
      </c>
      <c r="H108" s="384" t="s">
        <v>799</v>
      </c>
      <c r="I108" s="384"/>
    </row>
    <row r="109" spans="1:9" ht="12.75" x14ac:dyDescent="0.2">
      <c r="B109" s="378" t="s">
        <v>830</v>
      </c>
      <c r="C109" s="380" t="s">
        <v>871</v>
      </c>
      <c r="D109" s="378" t="s">
        <v>867</v>
      </c>
      <c r="E109" s="378" t="s">
        <v>863</v>
      </c>
      <c r="F109" s="378" t="s">
        <v>861</v>
      </c>
      <c r="G109" s="381" t="s">
        <v>832</v>
      </c>
      <c r="H109" s="384" t="s">
        <v>799</v>
      </c>
      <c r="I109" s="381"/>
    </row>
    <row r="110" spans="1:9" s="375" customFormat="1" ht="12.75" x14ac:dyDescent="0.2">
      <c r="A110" s="374"/>
      <c r="B110" s="378" t="s">
        <v>830</v>
      </c>
      <c r="C110" s="380" t="s">
        <v>871</v>
      </c>
      <c r="D110" s="378" t="s">
        <v>870</v>
      </c>
      <c r="E110" s="378" t="s">
        <v>864</v>
      </c>
      <c r="F110" s="378" t="s">
        <v>861</v>
      </c>
      <c r="G110" s="381" t="s">
        <v>832</v>
      </c>
      <c r="H110" s="384" t="s">
        <v>799</v>
      </c>
      <c r="I110" s="384"/>
    </row>
    <row r="111" spans="1:9" ht="12.75" x14ac:dyDescent="0.2">
      <c r="B111" s="378"/>
      <c r="C111" s="380"/>
      <c r="D111" s="378"/>
      <c r="E111" s="380"/>
      <c r="F111" s="378"/>
      <c r="G111" s="378"/>
      <c r="H111" s="381"/>
      <c r="I111" s="384"/>
    </row>
    <row r="112" spans="1:9" ht="12.75" x14ac:dyDescent="0.2">
      <c r="B112" s="377" t="s">
        <v>837</v>
      </c>
      <c r="C112" s="374" t="s">
        <v>866</v>
      </c>
      <c r="D112" s="377" t="s">
        <v>867</v>
      </c>
      <c r="E112" s="377" t="s">
        <v>865</v>
      </c>
      <c r="F112" s="377" t="s">
        <v>861</v>
      </c>
      <c r="G112" s="379" t="s">
        <v>832</v>
      </c>
      <c r="H112" s="384" t="s">
        <v>799</v>
      </c>
      <c r="I112" s="384"/>
    </row>
    <row r="113" spans="2:9" ht="12.75" x14ac:dyDescent="0.2">
      <c r="B113" s="377" t="s">
        <v>837</v>
      </c>
      <c r="C113" s="374" t="s">
        <v>866</v>
      </c>
      <c r="D113" s="377" t="s">
        <v>870</v>
      </c>
      <c r="E113" s="377" t="s">
        <v>865</v>
      </c>
      <c r="F113" s="377" t="s">
        <v>861</v>
      </c>
      <c r="G113" s="379" t="s">
        <v>832</v>
      </c>
      <c r="H113" s="384" t="s">
        <v>799</v>
      </c>
      <c r="I113" s="384"/>
    </row>
    <row r="114" spans="2:9" ht="12.75" x14ac:dyDescent="0.2">
      <c r="B114" s="378" t="s">
        <v>837</v>
      </c>
      <c r="C114" s="380" t="s">
        <v>871</v>
      </c>
      <c r="D114" s="378" t="s">
        <v>867</v>
      </c>
      <c r="E114" s="378" t="s">
        <v>865</v>
      </c>
      <c r="F114" s="378" t="s">
        <v>861</v>
      </c>
      <c r="G114" s="381" t="s">
        <v>832</v>
      </c>
      <c r="H114" s="384" t="s">
        <v>799</v>
      </c>
      <c r="I114" s="381"/>
    </row>
    <row r="115" spans="2:9" ht="12.75" x14ac:dyDescent="0.2">
      <c r="B115" s="378" t="s">
        <v>837</v>
      </c>
      <c r="C115" s="380" t="s">
        <v>871</v>
      </c>
      <c r="D115" s="385" t="s">
        <v>870</v>
      </c>
      <c r="E115" s="378" t="s">
        <v>865</v>
      </c>
      <c r="F115" s="378" t="s">
        <v>861</v>
      </c>
      <c r="G115" s="381" t="s">
        <v>832</v>
      </c>
      <c r="H115" s="384" t="s">
        <v>799</v>
      </c>
      <c r="I115" s="386"/>
    </row>
    <row r="116" spans="2:9" ht="12.75" x14ac:dyDescent="0.2">
      <c r="B116" s="378"/>
      <c r="C116" s="380"/>
      <c r="D116" s="378"/>
      <c r="E116" s="380"/>
      <c r="F116" s="378"/>
      <c r="G116" s="378"/>
      <c r="H116" s="381"/>
      <c r="I116" s="386"/>
    </row>
    <row r="117" spans="2:9" ht="12.75" x14ac:dyDescent="0.2">
      <c r="B117" s="386" t="s">
        <v>815</v>
      </c>
      <c r="C117" s="374" t="s">
        <v>873</v>
      </c>
      <c r="D117" s="386"/>
      <c r="E117" s="387"/>
      <c r="F117" s="386"/>
      <c r="G117" s="386"/>
      <c r="H117" s="386"/>
      <c r="I117" s="386"/>
    </row>
    <row r="118" spans="2:9" ht="12.75" x14ac:dyDescent="0.2">
      <c r="B118" s="386"/>
      <c r="C118" s="387"/>
      <c r="D118" s="386"/>
      <c r="E118" s="387"/>
      <c r="F118" s="386"/>
      <c r="G118" s="386"/>
      <c r="H118" s="386"/>
      <c r="I118" s="386"/>
    </row>
    <row r="119" spans="2:9" ht="12.75" x14ac:dyDescent="0.2">
      <c r="B119" s="386"/>
      <c r="C119" s="387"/>
      <c r="D119" s="386"/>
      <c r="E119" s="387"/>
      <c r="F119" s="386"/>
      <c r="G119" s="386"/>
      <c r="H119" s="386"/>
      <c r="I119" s="386"/>
    </row>
    <row r="120" spans="2:9" ht="12.75" x14ac:dyDescent="0.2">
      <c r="B120" s="386"/>
      <c r="C120" s="387"/>
      <c r="D120" s="386"/>
      <c r="E120" s="387"/>
      <c r="F120" s="386"/>
      <c r="G120" s="386"/>
      <c r="H120" s="386"/>
      <c r="I120" s="386"/>
    </row>
    <row r="121" spans="2:9" ht="12.75" x14ac:dyDescent="0.2">
      <c r="B121" s="386"/>
      <c r="C121" s="387"/>
      <c r="D121" s="386"/>
      <c r="E121" s="387"/>
      <c r="F121" s="386"/>
      <c r="G121" s="386"/>
      <c r="H121" s="386"/>
      <c r="I121" s="386"/>
    </row>
    <row r="122" spans="2:9" ht="12.75" x14ac:dyDescent="0.2">
      <c r="B122" s="386"/>
      <c r="C122" s="387"/>
      <c r="D122" s="386"/>
      <c r="E122" s="387"/>
      <c r="F122" s="386"/>
      <c r="G122" s="386"/>
      <c r="H122" s="386"/>
      <c r="I122" s="386"/>
    </row>
    <row r="123" spans="2:9" ht="12.75" x14ac:dyDescent="0.2">
      <c r="B123" s="386"/>
      <c r="C123" s="387"/>
      <c r="D123" s="386"/>
      <c r="E123" s="387"/>
      <c r="F123" s="386"/>
      <c r="G123" s="386"/>
      <c r="H123" s="386"/>
      <c r="I123" s="386"/>
    </row>
    <row r="124" spans="2:9" ht="12.75" x14ac:dyDescent="0.2">
      <c r="B124" s="386"/>
      <c r="C124" s="387"/>
      <c r="D124" s="386"/>
      <c r="E124" s="387"/>
      <c r="F124" s="386"/>
      <c r="G124" s="386"/>
      <c r="H124" s="386"/>
      <c r="I124" s="386"/>
    </row>
    <row r="125" spans="2:9" ht="12.75" x14ac:dyDescent="0.2">
      <c r="B125" s="386"/>
      <c r="C125" s="387"/>
      <c r="D125" s="386"/>
      <c r="E125" s="387"/>
      <c r="F125" s="386"/>
      <c r="G125" s="386"/>
      <c r="H125" s="386"/>
      <c r="I125" s="386"/>
    </row>
    <row r="126" spans="2:9" ht="12.75" x14ac:dyDescent="0.2">
      <c r="B126" s="386"/>
      <c r="C126" s="387"/>
      <c r="D126" s="386"/>
      <c r="E126" s="387"/>
      <c r="F126" s="386"/>
      <c r="G126" s="386"/>
      <c r="H126" s="386"/>
      <c r="I126" s="386"/>
    </row>
    <row r="127" spans="2:9" ht="12.75" x14ac:dyDescent="0.2">
      <c r="B127" s="386"/>
      <c r="C127" s="387"/>
      <c r="D127" s="386"/>
      <c r="E127" s="387"/>
      <c r="F127" s="386"/>
      <c r="G127" s="386"/>
      <c r="H127" s="386"/>
      <c r="I127" s="386"/>
    </row>
    <row r="128" spans="2:9" ht="12.75" x14ac:dyDescent="0.2">
      <c r="B128" s="386"/>
      <c r="C128" s="387"/>
      <c r="D128" s="386"/>
      <c r="E128" s="387"/>
      <c r="F128" s="386"/>
      <c r="G128" s="386"/>
      <c r="H128" s="386"/>
      <c r="I128" s="386"/>
    </row>
    <row r="129" spans="2:9" ht="12.75" x14ac:dyDescent="0.2">
      <c r="B129" s="386"/>
      <c r="C129" s="387"/>
      <c r="D129" s="386"/>
      <c r="E129" s="386"/>
      <c r="F129" s="386"/>
      <c r="G129" s="386"/>
      <c r="H129" s="386"/>
      <c r="I129" s="386"/>
    </row>
    <row r="130" spans="2:9" ht="12.75" x14ac:dyDescent="0.2">
      <c r="B130" s="386"/>
      <c r="C130" s="387"/>
      <c r="D130" s="386"/>
      <c r="E130" s="387"/>
      <c r="F130" s="386"/>
      <c r="G130" s="386"/>
      <c r="H130" s="386"/>
      <c r="I130" s="386"/>
    </row>
    <row r="131" spans="2:9" ht="12.75" x14ac:dyDescent="0.2">
      <c r="B131" s="386"/>
      <c r="C131" s="387"/>
      <c r="D131" s="386"/>
      <c r="E131" s="386"/>
      <c r="F131" s="386"/>
      <c r="G131" s="386"/>
      <c r="H131" s="386"/>
      <c r="I131" s="386"/>
    </row>
    <row r="132" spans="2:9" ht="12.75" x14ac:dyDescent="0.2">
      <c r="B132" s="386"/>
      <c r="C132" s="387"/>
      <c r="D132" s="386"/>
      <c r="E132" s="387"/>
      <c r="F132" s="386"/>
      <c r="G132" s="386"/>
      <c r="H132" s="386"/>
      <c r="I132" s="386"/>
    </row>
    <row r="133" spans="2:9" ht="12.75" x14ac:dyDescent="0.2">
      <c r="B133" s="386"/>
      <c r="C133" s="387"/>
      <c r="D133" s="386"/>
      <c r="E133" s="387"/>
      <c r="F133" s="386"/>
      <c r="G133" s="386"/>
      <c r="H133" s="386"/>
      <c r="I133" s="386"/>
    </row>
    <row r="134" spans="2:9" ht="12.75" x14ac:dyDescent="0.2">
      <c r="B134" s="386"/>
      <c r="C134" s="387"/>
      <c r="D134" s="386"/>
      <c r="E134" s="387"/>
      <c r="F134" s="386"/>
      <c r="G134" s="386"/>
      <c r="H134" s="386"/>
    </row>
    <row r="135" spans="2:9" ht="12.75" x14ac:dyDescent="0.2">
      <c r="B135" s="386"/>
      <c r="C135" s="387"/>
      <c r="D135" s="386"/>
      <c r="E135" s="387"/>
      <c r="F135" s="386"/>
      <c r="G135" s="386"/>
      <c r="H135" s="386"/>
    </row>
  </sheetData>
  <mergeCells count="9">
    <mergeCell ref="B105:H105"/>
    <mergeCell ref="B1:H1"/>
    <mergeCell ref="B2:H2"/>
    <mergeCell ref="B3:H3"/>
    <mergeCell ref="B4:H4"/>
    <mergeCell ref="B34:H34"/>
    <mergeCell ref="B68:H68"/>
    <mergeCell ref="C88:E88"/>
    <mergeCell ref="B90:H9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5" tint="-0.249977111117893"/>
  </sheetPr>
  <dimension ref="A1:I136"/>
  <sheetViews>
    <sheetView zoomScaleNormal="100" workbookViewId="0">
      <selection activeCell="J22" sqref="J22"/>
    </sheetView>
  </sheetViews>
  <sheetFormatPr defaultColWidth="9.140625" defaultRowHeight="12.75" customHeight="1" x14ac:dyDescent="0.25"/>
  <cols>
    <col min="1" max="1" width="3.5703125" style="355" bestFit="1" customWidth="1"/>
    <col min="2" max="2" width="3.85546875" style="86" bestFit="1" customWidth="1"/>
    <col min="3" max="3" width="23.28515625" style="86" customWidth="1"/>
    <col min="4" max="4" width="4.28515625" style="96" bestFit="1" customWidth="1"/>
    <col min="5" max="5" width="26.7109375" style="86" bestFit="1" customWidth="1"/>
    <col min="6" max="6" width="10.42578125" style="86" bestFit="1" customWidth="1"/>
    <col min="7" max="7" width="7.5703125" style="104" bestFit="1" customWidth="1"/>
    <col min="8" max="8" width="3.140625" style="173" customWidth="1"/>
    <col min="9" max="16384" width="9.140625" style="86"/>
  </cols>
  <sheetData>
    <row r="1" spans="1:9" s="91" customFormat="1" ht="12.75" customHeight="1" x14ac:dyDescent="0.25">
      <c r="A1" s="368"/>
      <c r="B1" s="99"/>
      <c r="C1" s="93" t="s">
        <v>364</v>
      </c>
      <c r="D1" s="93"/>
      <c r="E1" s="93"/>
      <c r="F1" s="93"/>
      <c r="G1" s="101"/>
      <c r="H1" s="173"/>
    </row>
    <row r="2" spans="1:9" s="16" customFormat="1" ht="12" x14ac:dyDescent="0.25">
      <c r="A2" s="359"/>
      <c r="B2" s="347" t="s">
        <v>4</v>
      </c>
      <c r="C2" s="347" t="s">
        <v>3</v>
      </c>
      <c r="D2" s="2" t="s">
        <v>1</v>
      </c>
      <c r="E2" s="347" t="s">
        <v>2</v>
      </c>
      <c r="F2" s="347" t="s">
        <v>1</v>
      </c>
      <c r="G2" s="73" t="s">
        <v>5</v>
      </c>
      <c r="H2" s="174"/>
    </row>
    <row r="3" spans="1:9" s="100" customFormat="1" ht="12.75" customHeight="1" x14ac:dyDescent="0.2">
      <c r="A3" s="356">
        <v>1</v>
      </c>
      <c r="B3" s="102">
        <v>128</v>
      </c>
      <c r="C3" s="19" t="s">
        <v>238</v>
      </c>
      <c r="D3" s="92" t="s">
        <v>227</v>
      </c>
      <c r="E3" s="92" t="s">
        <v>406</v>
      </c>
      <c r="F3" s="92" t="s">
        <v>40</v>
      </c>
      <c r="G3" s="103">
        <v>279</v>
      </c>
      <c r="H3" s="173"/>
      <c r="I3" s="86"/>
    </row>
    <row r="4" spans="1:9" s="91" customFormat="1" ht="12.75" customHeight="1" x14ac:dyDescent="0.2">
      <c r="A4" s="356">
        <v>2</v>
      </c>
      <c r="B4" s="102">
        <v>197</v>
      </c>
      <c r="C4" s="19" t="s">
        <v>299</v>
      </c>
      <c r="D4" s="92" t="s">
        <v>104</v>
      </c>
      <c r="E4" s="92" t="s">
        <v>244</v>
      </c>
      <c r="F4" s="92" t="s">
        <v>39</v>
      </c>
      <c r="G4" s="103">
        <v>275</v>
      </c>
      <c r="H4" s="173"/>
      <c r="I4" s="86"/>
    </row>
    <row r="5" spans="1:9" s="91" customFormat="1" ht="12.75" customHeight="1" x14ac:dyDescent="0.2">
      <c r="A5" s="356">
        <v>3</v>
      </c>
      <c r="B5" s="102">
        <v>213</v>
      </c>
      <c r="C5" s="19" t="s">
        <v>239</v>
      </c>
      <c r="D5" s="92" t="s">
        <v>72</v>
      </c>
      <c r="E5" s="92" t="s">
        <v>253</v>
      </c>
      <c r="F5" s="92" t="s">
        <v>15</v>
      </c>
      <c r="G5" s="103">
        <v>275</v>
      </c>
      <c r="H5" s="173"/>
      <c r="I5" s="86"/>
    </row>
    <row r="6" spans="1:9" s="91" customFormat="1" ht="12.75" customHeight="1" x14ac:dyDescent="0.2">
      <c r="A6" s="356">
        <v>4</v>
      </c>
      <c r="B6" s="102">
        <v>202</v>
      </c>
      <c r="C6" s="19" t="s">
        <v>237</v>
      </c>
      <c r="D6" s="92" t="s">
        <v>102</v>
      </c>
      <c r="E6" s="92" t="s">
        <v>408</v>
      </c>
      <c r="F6" s="92" t="s">
        <v>30</v>
      </c>
      <c r="G6" s="103">
        <v>274</v>
      </c>
      <c r="H6" s="173"/>
      <c r="I6" s="86"/>
    </row>
    <row r="7" spans="1:9" s="91" customFormat="1" ht="12.75" customHeight="1" x14ac:dyDescent="0.2">
      <c r="A7" s="356">
        <v>5</v>
      </c>
      <c r="B7" s="102">
        <v>120</v>
      </c>
      <c r="C7" s="19" t="s">
        <v>251</v>
      </c>
      <c r="D7" s="92" t="s">
        <v>102</v>
      </c>
      <c r="E7" s="92" t="s">
        <v>243</v>
      </c>
      <c r="F7" s="92" t="s">
        <v>269</v>
      </c>
      <c r="G7" s="103">
        <v>274</v>
      </c>
      <c r="H7" s="173"/>
      <c r="I7" s="86"/>
    </row>
    <row r="8" spans="1:9" s="91" customFormat="1" ht="12.75" customHeight="1" x14ac:dyDescent="0.2">
      <c r="A8" s="356">
        <v>6</v>
      </c>
      <c r="B8" s="102">
        <v>211</v>
      </c>
      <c r="C8" s="19" t="s">
        <v>240</v>
      </c>
      <c r="D8" s="92" t="s">
        <v>72</v>
      </c>
      <c r="E8" s="92" t="s">
        <v>253</v>
      </c>
      <c r="F8" s="92" t="s">
        <v>15</v>
      </c>
      <c r="G8" s="103">
        <v>272</v>
      </c>
      <c r="H8" s="173"/>
      <c r="I8" s="86"/>
    </row>
    <row r="9" spans="1:9" s="91" customFormat="1" ht="12.75" customHeight="1" x14ac:dyDescent="0.2">
      <c r="A9" s="356">
        <v>7</v>
      </c>
      <c r="B9" s="102">
        <v>204</v>
      </c>
      <c r="C9" s="19" t="s">
        <v>302</v>
      </c>
      <c r="D9" s="92" t="s">
        <v>102</v>
      </c>
      <c r="E9" s="92" t="s">
        <v>408</v>
      </c>
      <c r="F9" s="92" t="s">
        <v>30</v>
      </c>
      <c r="G9" s="103">
        <v>267</v>
      </c>
      <c r="H9" s="173"/>
      <c r="I9" s="86"/>
    </row>
    <row r="10" spans="1:9" s="91" customFormat="1" ht="12.75" customHeight="1" x14ac:dyDescent="0.2">
      <c r="A10" s="356">
        <v>8</v>
      </c>
      <c r="B10" s="102">
        <v>102</v>
      </c>
      <c r="C10" s="19" t="s">
        <v>278</v>
      </c>
      <c r="D10" s="92" t="s">
        <v>72</v>
      </c>
      <c r="E10" s="92" t="s">
        <v>572</v>
      </c>
      <c r="F10" s="92" t="s">
        <v>15</v>
      </c>
      <c r="G10" s="103">
        <v>266</v>
      </c>
      <c r="H10" s="173"/>
      <c r="I10" s="86"/>
    </row>
    <row r="11" spans="1:9" s="91" customFormat="1" ht="12.75" customHeight="1" x14ac:dyDescent="0.2">
      <c r="A11" s="356">
        <v>9</v>
      </c>
      <c r="B11" s="102">
        <v>200</v>
      </c>
      <c r="C11" s="19" t="s">
        <v>303</v>
      </c>
      <c r="D11" s="92" t="s">
        <v>96</v>
      </c>
      <c r="E11" s="92" t="s">
        <v>410</v>
      </c>
      <c r="F11" s="92" t="s">
        <v>12</v>
      </c>
      <c r="G11" s="103">
        <v>264</v>
      </c>
      <c r="H11" s="173"/>
      <c r="I11" s="86"/>
    </row>
    <row r="12" spans="1:9" s="91" customFormat="1" ht="12.75" customHeight="1" x14ac:dyDescent="0.2">
      <c r="A12" s="356">
        <v>10</v>
      </c>
      <c r="B12" s="102">
        <v>189</v>
      </c>
      <c r="C12" s="19" t="s">
        <v>709</v>
      </c>
      <c r="D12" s="92" t="s">
        <v>98</v>
      </c>
      <c r="E12" s="92" t="s">
        <v>74</v>
      </c>
      <c r="F12" s="92" t="s">
        <v>36</v>
      </c>
      <c r="G12" s="103">
        <v>258</v>
      </c>
      <c r="H12" s="173"/>
      <c r="I12" s="86"/>
    </row>
    <row r="13" spans="1:9" s="91" customFormat="1" ht="12.75" customHeight="1" x14ac:dyDescent="0.2">
      <c r="A13" s="356">
        <v>11</v>
      </c>
      <c r="B13" s="102">
        <v>155</v>
      </c>
      <c r="C13" s="19" t="s">
        <v>252</v>
      </c>
      <c r="D13" s="92" t="s">
        <v>72</v>
      </c>
      <c r="E13" s="92" t="s">
        <v>666</v>
      </c>
      <c r="F13" s="92" t="s">
        <v>15</v>
      </c>
      <c r="G13" s="103">
        <v>258</v>
      </c>
      <c r="H13" s="173"/>
      <c r="I13" s="86"/>
    </row>
    <row r="14" spans="1:9" s="91" customFormat="1" ht="12.75" customHeight="1" x14ac:dyDescent="0.2">
      <c r="A14" s="356">
        <v>12</v>
      </c>
      <c r="B14" s="102">
        <v>105</v>
      </c>
      <c r="C14" s="19" t="s">
        <v>356</v>
      </c>
      <c r="D14" s="92" t="s">
        <v>102</v>
      </c>
      <c r="E14" s="92" t="s">
        <v>408</v>
      </c>
      <c r="F14" s="92" t="s">
        <v>30</v>
      </c>
      <c r="G14" s="103">
        <v>241</v>
      </c>
      <c r="H14" s="173"/>
      <c r="I14" s="86"/>
    </row>
    <row r="15" spans="1:9" s="91" customFormat="1" ht="12.75" customHeight="1" x14ac:dyDescent="0.2">
      <c r="A15" s="356">
        <v>13</v>
      </c>
      <c r="B15" s="102">
        <v>118</v>
      </c>
      <c r="C15" s="19" t="s">
        <v>275</v>
      </c>
      <c r="D15" s="92" t="s">
        <v>226</v>
      </c>
      <c r="E15" s="92" t="s">
        <v>277</v>
      </c>
      <c r="F15" s="92" t="s">
        <v>0</v>
      </c>
      <c r="G15" s="103">
        <v>235</v>
      </c>
      <c r="H15" s="173"/>
      <c r="I15" s="86"/>
    </row>
    <row r="16" spans="1:9" s="91" customFormat="1" ht="12.75" customHeight="1" x14ac:dyDescent="0.2">
      <c r="A16" s="356">
        <v>14</v>
      </c>
      <c r="B16" s="102">
        <v>119</v>
      </c>
      <c r="C16" s="19" t="s">
        <v>257</v>
      </c>
      <c r="D16" s="92" t="s">
        <v>226</v>
      </c>
      <c r="E16" s="92" t="s">
        <v>277</v>
      </c>
      <c r="F16" s="92" t="s">
        <v>0</v>
      </c>
      <c r="G16" s="103">
        <v>220</v>
      </c>
      <c r="H16" s="173"/>
      <c r="I16" s="86"/>
    </row>
    <row r="17" spans="1:9" s="91" customFormat="1" ht="12.75" customHeight="1" x14ac:dyDescent="0.2">
      <c r="A17" s="356">
        <v>15</v>
      </c>
      <c r="B17" s="102">
        <v>210</v>
      </c>
      <c r="C17" s="19" t="s">
        <v>412</v>
      </c>
      <c r="D17" s="92" t="s">
        <v>104</v>
      </c>
      <c r="E17" s="92" t="s">
        <v>413</v>
      </c>
      <c r="F17" s="92" t="s">
        <v>39</v>
      </c>
      <c r="G17" s="103">
        <v>218</v>
      </c>
      <c r="H17" s="173"/>
      <c r="I17" s="86"/>
    </row>
    <row r="18" spans="1:9" s="91" customFormat="1" ht="12.75" customHeight="1" x14ac:dyDescent="0.2">
      <c r="A18" s="356">
        <v>16</v>
      </c>
      <c r="B18" s="102">
        <v>129</v>
      </c>
      <c r="C18" s="19" t="s">
        <v>283</v>
      </c>
      <c r="D18" s="92" t="s">
        <v>111</v>
      </c>
      <c r="E18" s="92" t="s">
        <v>354</v>
      </c>
      <c r="F18" s="92" t="s">
        <v>41</v>
      </c>
      <c r="G18" s="103">
        <v>217</v>
      </c>
      <c r="H18" s="173"/>
      <c r="I18" s="86"/>
    </row>
    <row r="19" spans="1:9" ht="12.75" customHeight="1" x14ac:dyDescent="0.2">
      <c r="A19" s="356">
        <v>17</v>
      </c>
      <c r="B19" s="102">
        <v>148</v>
      </c>
      <c r="C19" s="19" t="s">
        <v>271</v>
      </c>
      <c r="D19" s="92" t="s">
        <v>101</v>
      </c>
      <c r="E19" s="92" t="s">
        <v>287</v>
      </c>
      <c r="F19" s="92" t="s">
        <v>29</v>
      </c>
      <c r="G19" s="103">
        <v>216</v>
      </c>
    </row>
    <row r="20" spans="1:9" ht="12.75" customHeight="1" x14ac:dyDescent="0.2">
      <c r="A20" s="356">
        <v>18</v>
      </c>
      <c r="B20" s="102">
        <v>133</v>
      </c>
      <c r="C20" s="19" t="s">
        <v>270</v>
      </c>
      <c r="D20" s="92" t="s">
        <v>102</v>
      </c>
      <c r="E20" s="92" t="s">
        <v>69</v>
      </c>
      <c r="F20" s="92" t="s">
        <v>269</v>
      </c>
      <c r="G20" s="103">
        <v>216</v>
      </c>
    </row>
    <row r="21" spans="1:9" ht="12.75" customHeight="1" x14ac:dyDescent="0.2">
      <c r="A21" s="356">
        <v>19</v>
      </c>
      <c r="B21" s="102">
        <v>144</v>
      </c>
      <c r="C21" s="19" t="s">
        <v>280</v>
      </c>
      <c r="D21" s="92" t="s">
        <v>72</v>
      </c>
      <c r="E21" s="92" t="s">
        <v>667</v>
      </c>
      <c r="F21" s="92" t="s">
        <v>15</v>
      </c>
      <c r="G21" s="103">
        <v>216</v>
      </c>
    </row>
    <row r="22" spans="1:9" ht="12.75" customHeight="1" x14ac:dyDescent="0.2">
      <c r="A22" s="356">
        <v>20</v>
      </c>
      <c r="B22" s="102">
        <v>182</v>
      </c>
      <c r="C22" s="19" t="s">
        <v>417</v>
      </c>
      <c r="D22" s="92" t="s">
        <v>227</v>
      </c>
      <c r="E22" s="92" t="s">
        <v>284</v>
      </c>
      <c r="F22" s="92" t="s">
        <v>40</v>
      </c>
      <c r="G22" s="103">
        <v>216</v>
      </c>
    </row>
    <row r="23" spans="1:9" ht="12.75" customHeight="1" x14ac:dyDescent="0.2">
      <c r="A23" s="356">
        <v>21</v>
      </c>
      <c r="B23" s="102">
        <v>157</v>
      </c>
      <c r="C23" s="19" t="s">
        <v>274</v>
      </c>
      <c r="D23" s="92" t="s">
        <v>113</v>
      </c>
      <c r="E23" s="92" t="s">
        <v>234</v>
      </c>
      <c r="F23" s="92" t="s">
        <v>7</v>
      </c>
      <c r="G23" s="103">
        <v>216</v>
      </c>
    </row>
    <row r="24" spans="1:9" ht="12.75" customHeight="1" x14ac:dyDescent="0.2">
      <c r="A24" s="356">
        <v>22</v>
      </c>
      <c r="B24" s="102">
        <v>159</v>
      </c>
      <c r="C24" s="19" t="s">
        <v>273</v>
      </c>
      <c r="D24" s="92" t="s">
        <v>113</v>
      </c>
      <c r="E24" s="92" t="s">
        <v>234</v>
      </c>
      <c r="F24" s="92" t="s">
        <v>7</v>
      </c>
      <c r="G24" s="103">
        <v>216</v>
      </c>
    </row>
    <row r="25" spans="1:9" ht="12.75" customHeight="1" x14ac:dyDescent="0.2">
      <c r="A25" s="356">
        <v>23</v>
      </c>
      <c r="B25" s="102">
        <v>179</v>
      </c>
      <c r="C25" s="19" t="s">
        <v>282</v>
      </c>
      <c r="D25" s="92" t="s">
        <v>95</v>
      </c>
      <c r="E25" s="92" t="s">
        <v>875</v>
      </c>
      <c r="F25" s="92" t="s">
        <v>43</v>
      </c>
      <c r="G25" s="103">
        <v>208</v>
      </c>
    </row>
    <row r="26" spans="1:9" ht="12.75" customHeight="1" x14ac:dyDescent="0.2">
      <c r="A26" s="356">
        <v>24</v>
      </c>
      <c r="B26" s="102">
        <v>199</v>
      </c>
      <c r="C26" s="19" t="s">
        <v>355</v>
      </c>
      <c r="D26" s="92" t="s">
        <v>104</v>
      </c>
      <c r="E26" s="92" t="s">
        <v>413</v>
      </c>
      <c r="F26" s="92" t="s">
        <v>39</v>
      </c>
      <c r="G26" s="103">
        <v>208</v>
      </c>
    </row>
    <row r="27" spans="1:9" ht="12.75" customHeight="1" x14ac:dyDescent="0.2">
      <c r="A27" s="356">
        <v>25</v>
      </c>
      <c r="B27" s="102">
        <v>103</v>
      </c>
      <c r="C27" s="19" t="s">
        <v>279</v>
      </c>
      <c r="D27" s="92" t="s">
        <v>72</v>
      </c>
      <c r="E27" s="92" t="s">
        <v>446</v>
      </c>
      <c r="F27" s="92" t="s">
        <v>15</v>
      </c>
      <c r="G27" s="103">
        <v>208</v>
      </c>
    </row>
    <row r="28" spans="1:9" ht="12.75" customHeight="1" x14ac:dyDescent="0.2">
      <c r="A28" s="356">
        <v>26</v>
      </c>
      <c r="B28" s="102">
        <v>136</v>
      </c>
      <c r="C28" s="19" t="s">
        <v>292</v>
      </c>
      <c r="D28" s="92" t="s">
        <v>594</v>
      </c>
      <c r="E28" s="92" t="s">
        <v>597</v>
      </c>
      <c r="F28" s="92" t="s">
        <v>202</v>
      </c>
      <c r="G28" s="103">
        <v>208</v>
      </c>
    </row>
    <row r="29" spans="1:9" ht="12.75" customHeight="1" x14ac:dyDescent="0.2">
      <c r="A29" s="356">
        <v>27</v>
      </c>
      <c r="B29" s="102">
        <v>185</v>
      </c>
      <c r="C29" s="19" t="s">
        <v>422</v>
      </c>
      <c r="D29" s="92" t="s">
        <v>227</v>
      </c>
      <c r="E29" s="92" t="s">
        <v>284</v>
      </c>
      <c r="F29" s="92" t="s">
        <v>40</v>
      </c>
      <c r="G29" s="103">
        <v>208</v>
      </c>
    </row>
    <row r="30" spans="1:9" ht="12.75" customHeight="1" x14ac:dyDescent="0.2">
      <c r="A30" s="356">
        <v>28</v>
      </c>
      <c r="B30" s="102">
        <v>152</v>
      </c>
      <c r="C30" s="19" t="s">
        <v>419</v>
      </c>
      <c r="D30" s="92" t="s">
        <v>677</v>
      </c>
      <c r="E30" s="92" t="s">
        <v>420</v>
      </c>
      <c r="F30" s="92" t="s">
        <v>208</v>
      </c>
      <c r="G30" s="103">
        <v>208</v>
      </c>
    </row>
    <row r="31" spans="1:9" ht="12.75" customHeight="1" x14ac:dyDescent="0.2">
      <c r="A31" s="356">
        <v>29</v>
      </c>
      <c r="B31" s="102">
        <v>146</v>
      </c>
      <c r="C31" s="19" t="s">
        <v>447</v>
      </c>
      <c r="D31" s="92" t="s">
        <v>72</v>
      </c>
      <c r="E31" s="92" t="s">
        <v>666</v>
      </c>
      <c r="F31" s="92" t="s">
        <v>15</v>
      </c>
      <c r="G31" s="103">
        <v>171</v>
      </c>
    </row>
    <row r="32" spans="1:9" ht="12.75" customHeight="1" x14ac:dyDescent="0.2">
      <c r="A32" s="356">
        <v>30</v>
      </c>
      <c r="B32" s="102">
        <v>212</v>
      </c>
      <c r="C32" s="19" t="s">
        <v>448</v>
      </c>
      <c r="D32" s="92" t="s">
        <v>72</v>
      </c>
      <c r="E32" s="92" t="s">
        <v>253</v>
      </c>
      <c r="F32" s="92" t="s">
        <v>15</v>
      </c>
      <c r="G32" s="103">
        <v>170</v>
      </c>
    </row>
    <row r="33" spans="1:8" ht="12.75" customHeight="1" x14ac:dyDescent="0.2">
      <c r="A33" s="356">
        <v>31</v>
      </c>
      <c r="B33" s="102">
        <v>134</v>
      </c>
      <c r="C33" s="19" t="s">
        <v>449</v>
      </c>
      <c r="D33" s="92" t="s">
        <v>227</v>
      </c>
      <c r="E33" s="92" t="s">
        <v>406</v>
      </c>
      <c r="F33" s="92" t="s">
        <v>40</v>
      </c>
      <c r="G33" s="103">
        <v>166</v>
      </c>
    </row>
    <row r="34" spans="1:8" ht="12.75" customHeight="1" x14ac:dyDescent="0.2">
      <c r="A34" s="356">
        <v>32</v>
      </c>
      <c r="B34" s="102">
        <v>203</v>
      </c>
      <c r="C34" s="19" t="s">
        <v>451</v>
      </c>
      <c r="D34" s="92" t="s">
        <v>102</v>
      </c>
      <c r="E34" s="92" t="s">
        <v>408</v>
      </c>
      <c r="F34" s="92" t="s">
        <v>30</v>
      </c>
      <c r="G34" s="103">
        <v>159</v>
      </c>
    </row>
    <row r="35" spans="1:8" ht="12.75" customHeight="1" x14ac:dyDescent="0.2">
      <c r="A35" s="356">
        <v>33</v>
      </c>
      <c r="B35" s="102">
        <v>132</v>
      </c>
      <c r="C35" s="19" t="s">
        <v>455</v>
      </c>
      <c r="D35" s="92" t="s">
        <v>111</v>
      </c>
      <c r="E35" s="92" t="s">
        <v>354</v>
      </c>
      <c r="F35" s="92" t="s">
        <v>41</v>
      </c>
      <c r="G35" s="103">
        <v>135</v>
      </c>
    </row>
    <row r="36" spans="1:8" ht="12.75" customHeight="1" x14ac:dyDescent="0.2">
      <c r="A36" s="356">
        <v>34</v>
      </c>
      <c r="B36" s="102">
        <v>162</v>
      </c>
      <c r="C36" s="19" t="s">
        <v>456</v>
      </c>
      <c r="D36" s="92" t="s">
        <v>226</v>
      </c>
      <c r="E36" s="92" t="s">
        <v>277</v>
      </c>
      <c r="F36" s="92" t="s">
        <v>0</v>
      </c>
      <c r="G36" s="103">
        <v>121</v>
      </c>
      <c r="H36" s="86"/>
    </row>
    <row r="37" spans="1:8" ht="12.75" customHeight="1" x14ac:dyDescent="0.2">
      <c r="A37" s="356">
        <v>35</v>
      </c>
      <c r="B37" s="102">
        <v>234</v>
      </c>
      <c r="C37" s="19" t="s">
        <v>457</v>
      </c>
      <c r="D37" s="92" t="s">
        <v>72</v>
      </c>
      <c r="E37" s="92" t="s">
        <v>877</v>
      </c>
      <c r="F37" s="92" t="s">
        <v>15</v>
      </c>
      <c r="G37" s="103">
        <v>120</v>
      </c>
    </row>
    <row r="38" spans="1:8" ht="12.75" customHeight="1" x14ac:dyDescent="0.2">
      <c r="A38" s="356">
        <v>36</v>
      </c>
      <c r="B38" s="102">
        <v>174</v>
      </c>
      <c r="C38" s="19" t="s">
        <v>458</v>
      </c>
      <c r="D38" s="92" t="s">
        <v>95</v>
      </c>
      <c r="E38" s="92" t="s">
        <v>875</v>
      </c>
      <c r="F38" s="92" t="s">
        <v>43</v>
      </c>
      <c r="G38" s="103">
        <v>118</v>
      </c>
    </row>
    <row r="39" spans="1:8" ht="12.75" customHeight="1" x14ac:dyDescent="0.2">
      <c r="A39" s="356">
        <v>37</v>
      </c>
      <c r="B39" s="102">
        <v>176</v>
      </c>
      <c r="C39" s="19" t="s">
        <v>459</v>
      </c>
      <c r="D39" s="92" t="s">
        <v>95</v>
      </c>
      <c r="E39" s="92" t="s">
        <v>875</v>
      </c>
      <c r="F39" s="92" t="s">
        <v>43</v>
      </c>
      <c r="G39" s="103">
        <v>117</v>
      </c>
    </row>
    <row r="40" spans="1:8" ht="12.75" customHeight="1" x14ac:dyDescent="0.2">
      <c r="A40" s="356">
        <v>38</v>
      </c>
      <c r="B40" s="102">
        <v>163</v>
      </c>
      <c r="C40" s="19" t="s">
        <v>465</v>
      </c>
      <c r="D40" s="92" t="s">
        <v>226</v>
      </c>
      <c r="E40" s="92" t="s">
        <v>277</v>
      </c>
      <c r="F40" s="92" t="s">
        <v>0</v>
      </c>
      <c r="G40" s="103">
        <v>116</v>
      </c>
    </row>
    <row r="41" spans="1:8" ht="12.75" customHeight="1" x14ac:dyDescent="0.2">
      <c r="A41" s="356">
        <v>39</v>
      </c>
      <c r="B41" s="102">
        <v>227</v>
      </c>
      <c r="C41" s="19" t="s">
        <v>464</v>
      </c>
      <c r="D41" s="92" t="s">
        <v>72</v>
      </c>
      <c r="E41" s="92" t="s">
        <v>666</v>
      </c>
      <c r="F41" s="92" t="s">
        <v>15</v>
      </c>
      <c r="G41" s="103">
        <v>116</v>
      </c>
    </row>
    <row r="42" spans="1:8" ht="12.75" customHeight="1" x14ac:dyDescent="0.2">
      <c r="A42" s="356">
        <v>40</v>
      </c>
      <c r="B42" s="102">
        <v>177</v>
      </c>
      <c r="C42" s="19" t="s">
        <v>468</v>
      </c>
      <c r="D42" s="92" t="s">
        <v>95</v>
      </c>
      <c r="E42" s="92" t="s">
        <v>875</v>
      </c>
      <c r="F42" s="92" t="s">
        <v>43</v>
      </c>
      <c r="G42" s="103">
        <v>108</v>
      </c>
    </row>
    <row r="43" spans="1:8" ht="12.75" customHeight="1" x14ac:dyDescent="0.2">
      <c r="A43" s="356">
        <v>41</v>
      </c>
      <c r="B43" s="102">
        <v>193</v>
      </c>
      <c r="C43" s="19" t="s">
        <v>472</v>
      </c>
      <c r="D43" s="92" t="s">
        <v>98</v>
      </c>
      <c r="E43" s="92" t="s">
        <v>74</v>
      </c>
      <c r="F43" s="92" t="s">
        <v>36</v>
      </c>
      <c r="G43" s="103">
        <v>108</v>
      </c>
    </row>
    <row r="44" spans="1:8" ht="12.75" customHeight="1" x14ac:dyDescent="0.2">
      <c r="A44" s="356">
        <v>42</v>
      </c>
      <c r="B44" s="102">
        <v>121</v>
      </c>
      <c r="C44" s="19" t="s">
        <v>473</v>
      </c>
      <c r="D44" s="92" t="s">
        <v>102</v>
      </c>
      <c r="E44" s="92" t="s">
        <v>243</v>
      </c>
      <c r="F44" s="92" t="s">
        <v>269</v>
      </c>
      <c r="G44" s="103">
        <v>108</v>
      </c>
    </row>
    <row r="45" spans="1:8" ht="12.75" customHeight="1" x14ac:dyDescent="0.2">
      <c r="A45" s="356">
        <v>43</v>
      </c>
      <c r="B45" s="102">
        <v>233</v>
      </c>
      <c r="C45" s="19" t="s">
        <v>469</v>
      </c>
      <c r="D45" s="92" t="s">
        <v>72</v>
      </c>
      <c r="E45" s="92" t="s">
        <v>877</v>
      </c>
      <c r="F45" s="92" t="s">
        <v>15</v>
      </c>
      <c r="G45" s="103">
        <v>108</v>
      </c>
    </row>
    <row r="46" spans="1:8" ht="12.75" customHeight="1" x14ac:dyDescent="0.2">
      <c r="A46" s="356">
        <v>44</v>
      </c>
      <c r="B46" s="102">
        <v>153</v>
      </c>
      <c r="C46" s="19" t="s">
        <v>478</v>
      </c>
      <c r="D46" s="92" t="s">
        <v>677</v>
      </c>
      <c r="E46" s="92" t="s">
        <v>420</v>
      </c>
      <c r="F46" s="92" t="s">
        <v>208</v>
      </c>
      <c r="G46" s="103">
        <v>27</v>
      </c>
    </row>
    <row r="47" spans="1:8" ht="12.75" customHeight="1" x14ac:dyDescent="0.2">
      <c r="A47" s="356">
        <v>45</v>
      </c>
      <c r="B47" s="102">
        <v>229</v>
      </c>
      <c r="C47" s="19" t="s">
        <v>479</v>
      </c>
      <c r="D47" s="92" t="s">
        <v>227</v>
      </c>
      <c r="E47" s="92" t="s">
        <v>236</v>
      </c>
      <c r="F47" s="92" t="s">
        <v>40</v>
      </c>
      <c r="G47" s="103">
        <v>26</v>
      </c>
    </row>
    <row r="48" spans="1:8" ht="12.75" customHeight="1" x14ac:dyDescent="0.2">
      <c r="A48" s="356">
        <v>46</v>
      </c>
      <c r="B48" s="102">
        <v>122</v>
      </c>
      <c r="C48" s="19" t="s">
        <v>483</v>
      </c>
      <c r="D48" s="92" t="s">
        <v>102</v>
      </c>
      <c r="E48" s="92" t="s">
        <v>243</v>
      </c>
      <c r="F48" s="92" t="s">
        <v>269</v>
      </c>
      <c r="G48" s="103">
        <v>23</v>
      </c>
    </row>
    <row r="49" spans="1:7" ht="12.75" customHeight="1" x14ac:dyDescent="0.2">
      <c r="A49" s="356">
        <v>47</v>
      </c>
      <c r="B49" s="102">
        <v>230</v>
      </c>
      <c r="C49" s="19" t="s">
        <v>488</v>
      </c>
      <c r="D49" s="92" t="s">
        <v>227</v>
      </c>
      <c r="E49" s="92" t="s">
        <v>236</v>
      </c>
      <c r="F49" s="92" t="s">
        <v>40</v>
      </c>
      <c r="G49" s="103">
        <v>20</v>
      </c>
    </row>
    <row r="50" spans="1:7" ht="12.75" customHeight="1" x14ac:dyDescent="0.2">
      <c r="A50" s="356">
        <v>48</v>
      </c>
      <c r="B50" s="102">
        <v>124</v>
      </c>
      <c r="C50" s="19" t="s">
        <v>501</v>
      </c>
      <c r="D50" s="92" t="s">
        <v>102</v>
      </c>
      <c r="E50" s="92" t="s">
        <v>243</v>
      </c>
      <c r="F50" s="92" t="s">
        <v>269</v>
      </c>
      <c r="G50" s="103">
        <v>16</v>
      </c>
    </row>
    <row r="51" spans="1:7" ht="12.75" customHeight="1" x14ac:dyDescent="0.2">
      <c r="A51" s="356">
        <v>49</v>
      </c>
      <c r="B51" s="102">
        <v>123</v>
      </c>
      <c r="C51" s="19" t="s">
        <v>500</v>
      </c>
      <c r="D51" s="92" t="s">
        <v>102</v>
      </c>
      <c r="E51" s="92" t="s">
        <v>243</v>
      </c>
      <c r="F51" s="92" t="s">
        <v>269</v>
      </c>
      <c r="G51" s="103">
        <v>16</v>
      </c>
    </row>
    <row r="52" spans="1:7" ht="12.75" customHeight="1" x14ac:dyDescent="0.2">
      <c r="A52" s="356">
        <v>50</v>
      </c>
      <c r="B52" s="102">
        <v>192</v>
      </c>
      <c r="C52" s="19" t="s">
        <v>510</v>
      </c>
      <c r="D52" s="92" t="s">
        <v>98</v>
      </c>
      <c r="E52" s="92" t="s">
        <v>74</v>
      </c>
      <c r="F52" s="92" t="s">
        <v>36</v>
      </c>
      <c r="G52" s="103">
        <v>8</v>
      </c>
    </row>
    <row r="53" spans="1:7" ht="12.75" customHeight="1" x14ac:dyDescent="0.2">
      <c r="A53" s="356">
        <v>51</v>
      </c>
      <c r="B53" s="102">
        <v>125</v>
      </c>
      <c r="C53" s="19" t="s">
        <v>509</v>
      </c>
      <c r="D53" s="92" t="s">
        <v>102</v>
      </c>
      <c r="E53" s="92" t="s">
        <v>243</v>
      </c>
      <c r="F53" s="92" t="s">
        <v>269</v>
      </c>
      <c r="G53" s="103">
        <v>8</v>
      </c>
    </row>
    <row r="54" spans="1:7" ht="12.75" customHeight="1" x14ac:dyDescent="0.2">
      <c r="A54" s="356">
        <v>52</v>
      </c>
      <c r="B54" s="102">
        <v>178</v>
      </c>
      <c r="C54" s="19" t="s">
        <v>702</v>
      </c>
      <c r="D54" s="92" t="s">
        <v>95</v>
      </c>
      <c r="E54" s="92" t="s">
        <v>874</v>
      </c>
      <c r="F54" s="92" t="s">
        <v>43</v>
      </c>
      <c r="G54" s="103" t="s">
        <v>228</v>
      </c>
    </row>
    <row r="55" spans="1:7" ht="12.75" customHeight="1" x14ac:dyDescent="0.2">
      <c r="A55" s="356">
        <v>53</v>
      </c>
      <c r="B55" s="102">
        <v>180</v>
      </c>
      <c r="C55" s="19" t="s">
        <v>703</v>
      </c>
      <c r="D55" s="92" t="s">
        <v>95</v>
      </c>
      <c r="E55" s="92" t="s">
        <v>874</v>
      </c>
      <c r="F55" s="92" t="s">
        <v>43</v>
      </c>
      <c r="G55" s="103" t="s">
        <v>228</v>
      </c>
    </row>
    <row r="56" spans="1:7" ht="12.75" customHeight="1" x14ac:dyDescent="0.2">
      <c r="A56" s="356">
        <v>54</v>
      </c>
      <c r="B56" s="102">
        <v>175</v>
      </c>
      <c r="C56" s="19" t="s">
        <v>701</v>
      </c>
      <c r="D56" s="92" t="s">
        <v>95</v>
      </c>
      <c r="E56" s="92" t="s">
        <v>875</v>
      </c>
      <c r="F56" s="92" t="s">
        <v>43</v>
      </c>
      <c r="G56" s="103" t="s">
        <v>228</v>
      </c>
    </row>
    <row r="57" spans="1:7" ht="12.75" customHeight="1" x14ac:dyDescent="0.2">
      <c r="A57" s="356">
        <v>55</v>
      </c>
      <c r="B57" s="102">
        <v>166</v>
      </c>
      <c r="C57" s="19" t="s">
        <v>688</v>
      </c>
      <c r="D57" s="92" t="s">
        <v>226</v>
      </c>
      <c r="E57" s="92" t="s">
        <v>277</v>
      </c>
      <c r="F57" s="92" t="s">
        <v>0</v>
      </c>
      <c r="G57" s="103" t="s">
        <v>228</v>
      </c>
    </row>
    <row r="58" spans="1:7" ht="12.75" customHeight="1" x14ac:dyDescent="0.2">
      <c r="A58" s="356">
        <v>56</v>
      </c>
      <c r="B58" s="102">
        <v>161</v>
      </c>
      <c r="C58" s="19" t="s">
        <v>685</v>
      </c>
      <c r="D58" s="92" t="s">
        <v>226</v>
      </c>
      <c r="E58" s="92" t="s">
        <v>277</v>
      </c>
      <c r="F58" s="92" t="s">
        <v>0</v>
      </c>
      <c r="G58" s="103" t="s">
        <v>228</v>
      </c>
    </row>
    <row r="59" spans="1:7" ht="12.75" customHeight="1" x14ac:dyDescent="0.2">
      <c r="A59" s="356">
        <v>57</v>
      </c>
      <c r="B59" s="102">
        <v>165</v>
      </c>
      <c r="C59" s="19" t="s">
        <v>687</v>
      </c>
      <c r="D59" s="92" t="s">
        <v>226</v>
      </c>
      <c r="E59" s="92" t="s">
        <v>277</v>
      </c>
      <c r="F59" s="92" t="s">
        <v>0</v>
      </c>
      <c r="G59" s="103" t="s">
        <v>228</v>
      </c>
    </row>
    <row r="60" spans="1:7" ht="12.75" customHeight="1" x14ac:dyDescent="0.2">
      <c r="A60" s="356">
        <v>58</v>
      </c>
      <c r="B60" s="102">
        <v>164</v>
      </c>
      <c r="C60" s="19" t="s">
        <v>686</v>
      </c>
      <c r="D60" s="92" t="s">
        <v>226</v>
      </c>
      <c r="E60" s="92" t="s">
        <v>277</v>
      </c>
      <c r="F60" s="92" t="s">
        <v>0</v>
      </c>
      <c r="G60" s="103" t="s">
        <v>228</v>
      </c>
    </row>
    <row r="61" spans="1:7" ht="12.75" customHeight="1" x14ac:dyDescent="0.2">
      <c r="A61" s="356">
        <v>59</v>
      </c>
      <c r="B61" s="102">
        <v>201</v>
      </c>
      <c r="C61" s="19" t="s">
        <v>718</v>
      </c>
      <c r="D61" s="92" t="s">
        <v>96</v>
      </c>
      <c r="E61" s="92" t="s">
        <v>410</v>
      </c>
      <c r="F61" s="92" t="s">
        <v>12</v>
      </c>
      <c r="G61" s="103" t="s">
        <v>228</v>
      </c>
    </row>
    <row r="62" spans="1:7" ht="12.75" customHeight="1" x14ac:dyDescent="0.2">
      <c r="A62" s="356">
        <v>60</v>
      </c>
      <c r="B62" s="102">
        <v>111</v>
      </c>
      <c r="C62" s="19" t="s">
        <v>583</v>
      </c>
      <c r="D62" s="92" t="s">
        <v>584</v>
      </c>
      <c r="E62" s="92" t="s">
        <v>585</v>
      </c>
      <c r="F62" s="92" t="s">
        <v>177</v>
      </c>
      <c r="G62" s="103" t="s">
        <v>228</v>
      </c>
    </row>
    <row r="63" spans="1:7" ht="12.75" customHeight="1" x14ac:dyDescent="0.2">
      <c r="A63" s="356">
        <v>61</v>
      </c>
      <c r="B63" s="102">
        <v>112</v>
      </c>
      <c r="C63" s="19" t="s">
        <v>586</v>
      </c>
      <c r="D63" s="92" t="s">
        <v>584</v>
      </c>
      <c r="E63" s="92" t="s">
        <v>585</v>
      </c>
      <c r="F63" s="92" t="s">
        <v>177</v>
      </c>
      <c r="G63" s="103" t="s">
        <v>228</v>
      </c>
    </row>
    <row r="64" spans="1:7" ht="12.75" customHeight="1" x14ac:dyDescent="0.2">
      <c r="A64" s="356">
        <v>62</v>
      </c>
      <c r="B64" s="102">
        <v>191</v>
      </c>
      <c r="C64" s="19" t="s">
        <v>711</v>
      </c>
      <c r="D64" s="92" t="s">
        <v>98</v>
      </c>
      <c r="E64" s="92" t="s">
        <v>74</v>
      </c>
      <c r="F64" s="92" t="s">
        <v>36</v>
      </c>
      <c r="G64" s="103" t="s">
        <v>228</v>
      </c>
    </row>
    <row r="65" spans="1:7" ht="12.75" customHeight="1" x14ac:dyDescent="0.2">
      <c r="A65" s="356">
        <v>63</v>
      </c>
      <c r="B65" s="102">
        <v>194</v>
      </c>
      <c r="C65" s="19" t="s">
        <v>712</v>
      </c>
      <c r="D65" s="92" t="s">
        <v>98</v>
      </c>
      <c r="E65" s="92" t="s">
        <v>74</v>
      </c>
      <c r="F65" s="92" t="s">
        <v>36</v>
      </c>
      <c r="G65" s="103" t="s">
        <v>228</v>
      </c>
    </row>
    <row r="66" spans="1:7" ht="12.75" customHeight="1" x14ac:dyDescent="0.2">
      <c r="A66" s="356">
        <v>64</v>
      </c>
      <c r="B66" s="102">
        <v>190</v>
      </c>
      <c r="C66" s="19" t="s">
        <v>710</v>
      </c>
      <c r="D66" s="92" t="s">
        <v>98</v>
      </c>
      <c r="E66" s="92" t="s">
        <v>74</v>
      </c>
      <c r="F66" s="92" t="s">
        <v>36</v>
      </c>
      <c r="G66" s="103" t="s">
        <v>228</v>
      </c>
    </row>
    <row r="67" spans="1:7" ht="12.75" customHeight="1" x14ac:dyDescent="0.2">
      <c r="A67" s="356">
        <v>65</v>
      </c>
      <c r="B67" s="102">
        <v>151</v>
      </c>
      <c r="C67" s="19" t="s">
        <v>663</v>
      </c>
      <c r="D67" s="92" t="s">
        <v>99</v>
      </c>
      <c r="E67" s="92" t="s">
        <v>662</v>
      </c>
      <c r="F67" s="92" t="s">
        <v>48</v>
      </c>
      <c r="G67" s="103" t="s">
        <v>228</v>
      </c>
    </row>
    <row r="68" spans="1:7" ht="12.75" customHeight="1" x14ac:dyDescent="0.2">
      <c r="A68" s="356">
        <v>66</v>
      </c>
      <c r="B68" s="102">
        <v>150</v>
      </c>
      <c r="C68" s="19" t="s">
        <v>661</v>
      </c>
      <c r="D68" s="92" t="s">
        <v>99</v>
      </c>
      <c r="E68" s="92" t="s">
        <v>662</v>
      </c>
      <c r="F68" s="92" t="s">
        <v>48</v>
      </c>
      <c r="G68" s="103" t="s">
        <v>228</v>
      </c>
    </row>
    <row r="69" spans="1:7" ht="12.75" customHeight="1" x14ac:dyDescent="0.2">
      <c r="A69" s="356">
        <v>67</v>
      </c>
      <c r="B69" s="102">
        <v>108</v>
      </c>
      <c r="C69" s="19" t="s">
        <v>578</v>
      </c>
      <c r="D69" s="92" t="s">
        <v>581</v>
      </c>
      <c r="E69" s="92" t="s">
        <v>582</v>
      </c>
      <c r="F69" s="92" t="s">
        <v>179</v>
      </c>
      <c r="G69" s="103" t="s">
        <v>228</v>
      </c>
    </row>
    <row r="70" spans="1:7" ht="12.75" customHeight="1" x14ac:dyDescent="0.2">
      <c r="A70" s="356">
        <v>68</v>
      </c>
      <c r="B70" s="102">
        <v>109</v>
      </c>
      <c r="C70" s="19" t="s">
        <v>580</v>
      </c>
      <c r="D70" s="92" t="s">
        <v>581</v>
      </c>
      <c r="E70" s="92" t="s">
        <v>582</v>
      </c>
      <c r="F70" s="92" t="s">
        <v>179</v>
      </c>
      <c r="G70" s="103" t="s">
        <v>228</v>
      </c>
    </row>
    <row r="71" spans="1:7" ht="12.75" customHeight="1" x14ac:dyDescent="0.2">
      <c r="A71" s="356">
        <v>69</v>
      </c>
      <c r="B71" s="102">
        <v>110</v>
      </c>
      <c r="C71" s="19" t="s">
        <v>579</v>
      </c>
      <c r="D71" s="92" t="s">
        <v>581</v>
      </c>
      <c r="E71" s="92" t="s">
        <v>582</v>
      </c>
      <c r="F71" s="92" t="s">
        <v>179</v>
      </c>
      <c r="G71" s="103" t="s">
        <v>228</v>
      </c>
    </row>
    <row r="72" spans="1:7" ht="12.75" customHeight="1" x14ac:dyDescent="0.2">
      <c r="A72" s="356">
        <v>70</v>
      </c>
      <c r="B72" s="102">
        <v>107</v>
      </c>
      <c r="C72" s="19" t="s">
        <v>577</v>
      </c>
      <c r="D72" s="92" t="s">
        <v>581</v>
      </c>
      <c r="E72" s="92" t="s">
        <v>582</v>
      </c>
      <c r="F72" s="92" t="s">
        <v>179</v>
      </c>
      <c r="G72" s="103" t="s">
        <v>228</v>
      </c>
    </row>
    <row r="73" spans="1:7" ht="12.75" customHeight="1" x14ac:dyDescent="0.2">
      <c r="A73" s="356">
        <v>71</v>
      </c>
      <c r="B73" s="102">
        <v>149</v>
      </c>
      <c r="C73" s="19" t="s">
        <v>664</v>
      </c>
      <c r="D73" s="92" t="s">
        <v>101</v>
      </c>
      <c r="E73" s="92" t="s">
        <v>287</v>
      </c>
      <c r="F73" s="92" t="s">
        <v>29</v>
      </c>
      <c r="G73" s="103" t="s">
        <v>228</v>
      </c>
    </row>
    <row r="74" spans="1:7" ht="12.75" customHeight="1" x14ac:dyDescent="0.2">
      <c r="A74" s="356">
        <v>72</v>
      </c>
      <c r="B74" s="102">
        <v>206</v>
      </c>
      <c r="C74" s="19" t="s">
        <v>720</v>
      </c>
      <c r="D74" s="92" t="s">
        <v>102</v>
      </c>
      <c r="E74" s="92" t="s">
        <v>408</v>
      </c>
      <c r="F74" s="92" t="s">
        <v>30</v>
      </c>
      <c r="G74" s="103" t="s">
        <v>228</v>
      </c>
    </row>
    <row r="75" spans="1:7" ht="12.75" customHeight="1" x14ac:dyDescent="0.2">
      <c r="A75" s="356">
        <v>73</v>
      </c>
      <c r="B75" s="102">
        <v>207</v>
      </c>
      <c r="C75" s="19" t="s">
        <v>721</v>
      </c>
      <c r="D75" s="92" t="s">
        <v>102</v>
      </c>
      <c r="E75" s="92" t="s">
        <v>408</v>
      </c>
      <c r="F75" s="92" t="s">
        <v>30</v>
      </c>
      <c r="G75" s="103" t="s">
        <v>228</v>
      </c>
    </row>
    <row r="76" spans="1:7" ht="12.75" customHeight="1" x14ac:dyDescent="0.2">
      <c r="A76" s="356">
        <v>74</v>
      </c>
      <c r="B76" s="102">
        <v>205</v>
      </c>
      <c r="C76" s="19" t="s">
        <v>719</v>
      </c>
      <c r="D76" s="92" t="s">
        <v>102</v>
      </c>
      <c r="E76" s="92" t="s">
        <v>408</v>
      </c>
      <c r="F76" s="92" t="s">
        <v>30</v>
      </c>
      <c r="G76" s="103" t="s">
        <v>228</v>
      </c>
    </row>
    <row r="77" spans="1:7" ht="12.75" customHeight="1" x14ac:dyDescent="0.2">
      <c r="A77" s="356">
        <v>75</v>
      </c>
      <c r="B77" s="102">
        <v>209</v>
      </c>
      <c r="C77" s="19" t="s">
        <v>723</v>
      </c>
      <c r="D77" s="92" t="s">
        <v>102</v>
      </c>
      <c r="E77" s="92" t="s">
        <v>506</v>
      </c>
      <c r="F77" s="92" t="s">
        <v>30</v>
      </c>
      <c r="G77" s="103" t="s">
        <v>228</v>
      </c>
    </row>
    <row r="78" spans="1:7" ht="12.75" customHeight="1" x14ac:dyDescent="0.2">
      <c r="A78" s="356">
        <v>76</v>
      </c>
      <c r="B78" s="102">
        <v>208</v>
      </c>
      <c r="C78" s="19" t="s">
        <v>722</v>
      </c>
      <c r="D78" s="92" t="s">
        <v>102</v>
      </c>
      <c r="E78" s="92" t="s">
        <v>506</v>
      </c>
      <c r="F78" s="92" t="s">
        <v>30</v>
      </c>
      <c r="G78" s="103" t="s">
        <v>228</v>
      </c>
    </row>
    <row r="79" spans="1:7" ht="12.75" customHeight="1" x14ac:dyDescent="0.2">
      <c r="A79" s="356">
        <v>77</v>
      </c>
      <c r="B79" s="102">
        <v>126</v>
      </c>
      <c r="C79" s="19" t="s">
        <v>665</v>
      </c>
      <c r="D79" s="92" t="s">
        <v>102</v>
      </c>
      <c r="E79" s="92" t="s">
        <v>243</v>
      </c>
      <c r="F79" s="92" t="s">
        <v>269</v>
      </c>
      <c r="G79" s="103" t="s">
        <v>228</v>
      </c>
    </row>
    <row r="80" spans="1:7" ht="12.75" customHeight="1" x14ac:dyDescent="0.2">
      <c r="A80" s="356">
        <v>78</v>
      </c>
      <c r="B80" s="102">
        <v>127</v>
      </c>
      <c r="C80" s="19" t="s">
        <v>592</v>
      </c>
      <c r="D80" s="92" t="s">
        <v>102</v>
      </c>
      <c r="E80" s="92" t="s">
        <v>243</v>
      </c>
      <c r="F80" s="92" t="s">
        <v>269</v>
      </c>
      <c r="G80" s="103" t="s">
        <v>228</v>
      </c>
    </row>
    <row r="81" spans="1:7" ht="12.75" customHeight="1" x14ac:dyDescent="0.2">
      <c r="A81" s="356">
        <v>79</v>
      </c>
      <c r="B81" s="102">
        <v>106</v>
      </c>
      <c r="C81" s="19" t="s">
        <v>575</v>
      </c>
      <c r="D81" s="92" t="s">
        <v>291</v>
      </c>
      <c r="E81" s="92" t="s">
        <v>529</v>
      </c>
      <c r="F81" s="92" t="s">
        <v>57</v>
      </c>
      <c r="G81" s="103" t="s">
        <v>228</v>
      </c>
    </row>
    <row r="82" spans="1:7" ht="12.75" customHeight="1" x14ac:dyDescent="0.2">
      <c r="A82" s="356">
        <v>80</v>
      </c>
      <c r="B82" s="102">
        <v>113</v>
      </c>
      <c r="C82" s="19" t="s">
        <v>587</v>
      </c>
      <c r="D82" s="92" t="s">
        <v>291</v>
      </c>
      <c r="E82" s="92" t="s">
        <v>576</v>
      </c>
      <c r="F82" s="92" t="s">
        <v>57</v>
      </c>
      <c r="G82" s="103" t="s">
        <v>228</v>
      </c>
    </row>
    <row r="83" spans="1:7" ht="12.75" customHeight="1" x14ac:dyDescent="0.2">
      <c r="A83" s="356">
        <v>81</v>
      </c>
      <c r="B83" s="102">
        <v>114</v>
      </c>
      <c r="C83" s="19" t="s">
        <v>588</v>
      </c>
      <c r="D83" s="92" t="s">
        <v>291</v>
      </c>
      <c r="E83" s="92" t="s">
        <v>576</v>
      </c>
      <c r="F83" s="92" t="s">
        <v>57</v>
      </c>
      <c r="G83" s="103" t="s">
        <v>228</v>
      </c>
    </row>
    <row r="84" spans="1:7" ht="12.75" customHeight="1" x14ac:dyDescent="0.2">
      <c r="A84" s="356">
        <v>82</v>
      </c>
      <c r="B84" s="102">
        <v>115</v>
      </c>
      <c r="C84" s="19" t="s">
        <v>589</v>
      </c>
      <c r="D84" s="92" t="s">
        <v>291</v>
      </c>
      <c r="E84" s="92" t="s">
        <v>576</v>
      </c>
      <c r="F84" s="92" t="s">
        <v>57</v>
      </c>
      <c r="G84" s="103" t="s">
        <v>228</v>
      </c>
    </row>
    <row r="85" spans="1:7" ht="12.75" customHeight="1" x14ac:dyDescent="0.2">
      <c r="A85" s="356">
        <v>83</v>
      </c>
      <c r="B85" s="102">
        <v>116</v>
      </c>
      <c r="C85" s="19" t="s">
        <v>590</v>
      </c>
      <c r="D85" s="92" t="s">
        <v>291</v>
      </c>
      <c r="E85" s="92" t="s">
        <v>576</v>
      </c>
      <c r="F85" s="92" t="s">
        <v>57</v>
      </c>
      <c r="G85" s="103" t="s">
        <v>228</v>
      </c>
    </row>
    <row r="86" spans="1:7" ht="12.75" customHeight="1" x14ac:dyDescent="0.2">
      <c r="A86" s="356">
        <v>84</v>
      </c>
      <c r="B86" s="102">
        <v>117</v>
      </c>
      <c r="C86" s="19" t="s">
        <v>591</v>
      </c>
      <c r="D86" s="92" t="s">
        <v>291</v>
      </c>
      <c r="E86" s="92" t="s">
        <v>576</v>
      </c>
      <c r="F86" s="92" t="s">
        <v>57</v>
      </c>
      <c r="G86" s="103" t="s">
        <v>228</v>
      </c>
    </row>
    <row r="87" spans="1:7" ht="12.75" customHeight="1" x14ac:dyDescent="0.2">
      <c r="A87" s="356">
        <v>85</v>
      </c>
      <c r="B87" s="102">
        <v>195</v>
      </c>
      <c r="C87" s="19" t="s">
        <v>713</v>
      </c>
      <c r="D87" s="92" t="s">
        <v>104</v>
      </c>
      <c r="E87" s="92" t="s">
        <v>244</v>
      </c>
      <c r="F87" s="92" t="s">
        <v>39</v>
      </c>
      <c r="G87" s="103" t="s">
        <v>228</v>
      </c>
    </row>
    <row r="88" spans="1:7" ht="12.75" customHeight="1" x14ac:dyDescent="0.2">
      <c r="A88" s="356">
        <v>86</v>
      </c>
      <c r="B88" s="102">
        <v>196</v>
      </c>
      <c r="C88" s="19" t="s">
        <v>714</v>
      </c>
      <c r="D88" s="92" t="s">
        <v>104</v>
      </c>
      <c r="E88" s="92" t="s">
        <v>413</v>
      </c>
      <c r="F88" s="92" t="s">
        <v>39</v>
      </c>
      <c r="G88" s="103" t="s">
        <v>228</v>
      </c>
    </row>
    <row r="89" spans="1:7" ht="12.75" customHeight="1" x14ac:dyDescent="0.2">
      <c r="A89" s="356">
        <v>87</v>
      </c>
      <c r="B89" s="102">
        <v>101</v>
      </c>
      <c r="C89" s="19" t="s">
        <v>398</v>
      </c>
      <c r="D89" s="92" t="s">
        <v>397</v>
      </c>
      <c r="E89" s="92" t="s">
        <v>399</v>
      </c>
      <c r="F89" s="92" t="s">
        <v>47</v>
      </c>
      <c r="G89" s="103" t="s">
        <v>228</v>
      </c>
    </row>
    <row r="90" spans="1:7" ht="12.75" customHeight="1" x14ac:dyDescent="0.2">
      <c r="A90" s="356">
        <v>88</v>
      </c>
      <c r="B90" s="102">
        <v>170</v>
      </c>
      <c r="C90" s="19" t="s">
        <v>693</v>
      </c>
      <c r="D90" s="92" t="s">
        <v>694</v>
      </c>
      <c r="E90" s="92" t="s">
        <v>695</v>
      </c>
      <c r="F90" s="92" t="s">
        <v>696</v>
      </c>
      <c r="G90" s="103" t="s">
        <v>228</v>
      </c>
    </row>
    <row r="91" spans="1:7" ht="12.75" customHeight="1" x14ac:dyDescent="0.2">
      <c r="A91" s="356">
        <v>89</v>
      </c>
      <c r="B91" s="102">
        <v>171</v>
      </c>
      <c r="C91" s="19" t="s">
        <v>697</v>
      </c>
      <c r="D91" s="92" t="s">
        <v>694</v>
      </c>
      <c r="E91" s="92" t="s">
        <v>695</v>
      </c>
      <c r="F91" s="92" t="s">
        <v>696</v>
      </c>
      <c r="G91" s="103" t="s">
        <v>228</v>
      </c>
    </row>
    <row r="92" spans="1:7" ht="12.75" customHeight="1" x14ac:dyDescent="0.2">
      <c r="A92" s="356">
        <v>90</v>
      </c>
      <c r="B92" s="102">
        <v>173</v>
      </c>
      <c r="C92" s="19" t="s">
        <v>700</v>
      </c>
      <c r="D92" s="92" t="s">
        <v>694</v>
      </c>
      <c r="E92" s="92" t="s">
        <v>699</v>
      </c>
      <c r="F92" s="92" t="s">
        <v>696</v>
      </c>
      <c r="G92" s="103" t="s">
        <v>228</v>
      </c>
    </row>
    <row r="93" spans="1:7" ht="12.75" customHeight="1" x14ac:dyDescent="0.2">
      <c r="A93" s="356">
        <v>91</v>
      </c>
      <c r="B93" s="102">
        <v>172</v>
      </c>
      <c r="C93" s="19" t="s">
        <v>698</v>
      </c>
      <c r="D93" s="92" t="s">
        <v>694</v>
      </c>
      <c r="E93" s="92" t="s">
        <v>699</v>
      </c>
      <c r="F93" s="92" t="s">
        <v>696</v>
      </c>
      <c r="G93" s="103" t="s">
        <v>228</v>
      </c>
    </row>
    <row r="94" spans="1:7" ht="12.75" customHeight="1" x14ac:dyDescent="0.2">
      <c r="A94" s="356">
        <v>92</v>
      </c>
      <c r="B94" s="102">
        <v>214</v>
      </c>
      <c r="C94" s="19" t="s">
        <v>724</v>
      </c>
      <c r="D94" s="92" t="s">
        <v>72</v>
      </c>
      <c r="E94" s="92" t="s">
        <v>253</v>
      </c>
      <c r="F94" s="92" t="s">
        <v>15</v>
      </c>
      <c r="G94" s="103" t="s">
        <v>228</v>
      </c>
    </row>
    <row r="95" spans="1:7" ht="12.75" customHeight="1" x14ac:dyDescent="0.2">
      <c r="A95" s="356">
        <v>93</v>
      </c>
      <c r="B95" s="102">
        <v>104</v>
      </c>
      <c r="C95" s="19" t="s">
        <v>573</v>
      </c>
      <c r="D95" s="92" t="s">
        <v>72</v>
      </c>
      <c r="E95" s="92" t="s">
        <v>446</v>
      </c>
      <c r="F95" s="92" t="s">
        <v>15</v>
      </c>
      <c r="G95" s="103" t="s">
        <v>228</v>
      </c>
    </row>
    <row r="96" spans="1:7" ht="12.75" customHeight="1" x14ac:dyDescent="0.2">
      <c r="A96" s="356">
        <v>94</v>
      </c>
      <c r="B96" s="102">
        <v>231</v>
      </c>
      <c r="C96" s="19" t="s">
        <v>876</v>
      </c>
      <c r="D96" s="92" t="s">
        <v>72</v>
      </c>
      <c r="E96" s="92" t="s">
        <v>877</v>
      </c>
      <c r="F96" s="92" t="s">
        <v>15</v>
      </c>
      <c r="G96" s="103" t="s">
        <v>228</v>
      </c>
    </row>
    <row r="97" spans="1:7" ht="12.75" customHeight="1" x14ac:dyDescent="0.2">
      <c r="A97" s="356">
        <v>95</v>
      </c>
      <c r="B97" s="102">
        <v>232</v>
      </c>
      <c r="C97" s="19" t="s">
        <v>878</v>
      </c>
      <c r="D97" s="92" t="s">
        <v>72</v>
      </c>
      <c r="E97" s="92" t="s">
        <v>877</v>
      </c>
      <c r="F97" s="92" t="s">
        <v>15</v>
      </c>
      <c r="G97" s="103" t="s">
        <v>228</v>
      </c>
    </row>
    <row r="98" spans="1:7" ht="12.75" customHeight="1" x14ac:dyDescent="0.2">
      <c r="A98" s="356">
        <v>96</v>
      </c>
      <c r="B98" s="102">
        <v>145</v>
      </c>
      <c r="C98" s="19" t="s">
        <v>668</v>
      </c>
      <c r="D98" s="92" t="s">
        <v>72</v>
      </c>
      <c r="E98" s="92" t="s">
        <v>667</v>
      </c>
      <c r="F98" s="92" t="s">
        <v>15</v>
      </c>
      <c r="G98" s="103" t="s">
        <v>228</v>
      </c>
    </row>
    <row r="99" spans="1:7" ht="12.75" customHeight="1" x14ac:dyDescent="0.2">
      <c r="A99" s="356">
        <v>97</v>
      </c>
      <c r="B99" s="102">
        <v>143</v>
      </c>
      <c r="C99" s="19" t="s">
        <v>672</v>
      </c>
      <c r="D99" s="92" t="s">
        <v>594</v>
      </c>
      <c r="E99" s="92" t="s">
        <v>670</v>
      </c>
      <c r="F99" s="92" t="s">
        <v>202</v>
      </c>
      <c r="G99" s="103" t="s">
        <v>228</v>
      </c>
    </row>
    <row r="100" spans="1:7" ht="12.75" customHeight="1" x14ac:dyDescent="0.2">
      <c r="A100" s="356">
        <v>98</v>
      </c>
      <c r="B100" s="102">
        <v>142</v>
      </c>
      <c r="C100" s="19" t="s">
        <v>671</v>
      </c>
      <c r="D100" s="92" t="s">
        <v>594</v>
      </c>
      <c r="E100" s="92" t="s">
        <v>670</v>
      </c>
      <c r="F100" s="92" t="s">
        <v>202</v>
      </c>
      <c r="G100" s="103" t="s">
        <v>228</v>
      </c>
    </row>
    <row r="101" spans="1:7" ht="12.75" customHeight="1" x14ac:dyDescent="0.2">
      <c r="A101" s="356">
        <v>99</v>
      </c>
      <c r="B101" s="102">
        <v>141</v>
      </c>
      <c r="C101" s="19" t="s">
        <v>669</v>
      </c>
      <c r="D101" s="92" t="s">
        <v>594</v>
      </c>
      <c r="E101" s="92" t="s">
        <v>670</v>
      </c>
      <c r="F101" s="92" t="s">
        <v>202</v>
      </c>
      <c r="G101" s="103" t="s">
        <v>228</v>
      </c>
    </row>
    <row r="102" spans="1:7" ht="12.75" customHeight="1" x14ac:dyDescent="0.2">
      <c r="A102" s="356">
        <v>100</v>
      </c>
      <c r="B102" s="102">
        <v>138</v>
      </c>
      <c r="C102" s="19" t="s">
        <v>596</v>
      </c>
      <c r="D102" s="92" t="s">
        <v>594</v>
      </c>
      <c r="E102" s="92" t="s">
        <v>597</v>
      </c>
      <c r="F102" s="92" t="s">
        <v>202</v>
      </c>
      <c r="G102" s="103" t="s">
        <v>228</v>
      </c>
    </row>
    <row r="103" spans="1:7" ht="12.75" customHeight="1" x14ac:dyDescent="0.2">
      <c r="A103" s="356">
        <v>101</v>
      </c>
      <c r="B103" s="102">
        <v>137</v>
      </c>
      <c r="C103" s="19" t="s">
        <v>598</v>
      </c>
      <c r="D103" s="92" t="s">
        <v>594</v>
      </c>
      <c r="E103" s="92" t="s">
        <v>597</v>
      </c>
      <c r="F103" s="92" t="s">
        <v>202</v>
      </c>
      <c r="G103" s="103" t="s">
        <v>228</v>
      </c>
    </row>
    <row r="104" spans="1:7" ht="12.75" customHeight="1" x14ac:dyDescent="0.2">
      <c r="A104" s="356">
        <v>102</v>
      </c>
      <c r="B104" s="102">
        <v>135</v>
      </c>
      <c r="C104" s="19" t="s">
        <v>595</v>
      </c>
      <c r="D104" s="92" t="s">
        <v>594</v>
      </c>
      <c r="E104" s="92" t="s">
        <v>597</v>
      </c>
      <c r="F104" s="92" t="s">
        <v>202</v>
      </c>
      <c r="G104" s="103" t="s">
        <v>228</v>
      </c>
    </row>
    <row r="105" spans="1:7" ht="12.75" customHeight="1" x14ac:dyDescent="0.2">
      <c r="A105" s="356">
        <v>103</v>
      </c>
      <c r="B105" s="102">
        <v>167</v>
      </c>
      <c r="C105" s="19" t="s">
        <v>689</v>
      </c>
      <c r="D105" s="92" t="s">
        <v>225</v>
      </c>
      <c r="E105" s="92" t="s">
        <v>690</v>
      </c>
      <c r="F105" s="92" t="s">
        <v>44</v>
      </c>
      <c r="G105" s="103" t="s">
        <v>228</v>
      </c>
    </row>
    <row r="106" spans="1:7" ht="12.75" customHeight="1" x14ac:dyDescent="0.2">
      <c r="A106" s="356">
        <v>104</v>
      </c>
      <c r="B106" s="102">
        <v>169</v>
      </c>
      <c r="C106" s="19" t="s">
        <v>692</v>
      </c>
      <c r="D106" s="92" t="s">
        <v>225</v>
      </c>
      <c r="E106" s="92" t="s">
        <v>690</v>
      </c>
      <c r="F106" s="92" t="s">
        <v>44</v>
      </c>
      <c r="G106" s="103" t="s">
        <v>228</v>
      </c>
    </row>
    <row r="107" spans="1:7" ht="12.75" customHeight="1" x14ac:dyDescent="0.2">
      <c r="A107" s="356">
        <v>105</v>
      </c>
      <c r="B107" s="102">
        <v>168</v>
      </c>
      <c r="C107" s="19" t="s">
        <v>691</v>
      </c>
      <c r="D107" s="92" t="s">
        <v>225</v>
      </c>
      <c r="E107" s="92" t="s">
        <v>690</v>
      </c>
      <c r="F107" s="92" t="s">
        <v>44</v>
      </c>
      <c r="G107" s="103" t="s">
        <v>228</v>
      </c>
    </row>
    <row r="108" spans="1:7" ht="12.75" customHeight="1" x14ac:dyDescent="0.2">
      <c r="A108" s="356">
        <v>106</v>
      </c>
      <c r="B108" s="102">
        <v>187</v>
      </c>
      <c r="C108" s="19" t="s">
        <v>707</v>
      </c>
      <c r="D108" s="92" t="s">
        <v>227</v>
      </c>
      <c r="E108" s="92" t="s">
        <v>284</v>
      </c>
      <c r="F108" s="92" t="s">
        <v>40</v>
      </c>
      <c r="G108" s="103" t="s">
        <v>228</v>
      </c>
    </row>
    <row r="109" spans="1:7" ht="12.75" customHeight="1" x14ac:dyDescent="0.2">
      <c r="A109" s="356">
        <v>107</v>
      </c>
      <c r="B109" s="102">
        <v>186</v>
      </c>
      <c r="C109" s="19" t="s">
        <v>708</v>
      </c>
      <c r="D109" s="92" t="s">
        <v>227</v>
      </c>
      <c r="E109" s="92" t="s">
        <v>284</v>
      </c>
      <c r="F109" s="92" t="s">
        <v>40</v>
      </c>
      <c r="G109" s="103" t="s">
        <v>228</v>
      </c>
    </row>
    <row r="110" spans="1:7" ht="12.75" customHeight="1" x14ac:dyDescent="0.2">
      <c r="A110" s="356">
        <v>108</v>
      </c>
      <c r="B110" s="102">
        <v>181</v>
      </c>
      <c r="C110" s="19" t="s">
        <v>704</v>
      </c>
      <c r="D110" s="92" t="s">
        <v>227</v>
      </c>
      <c r="E110" s="92" t="s">
        <v>284</v>
      </c>
      <c r="F110" s="92" t="s">
        <v>40</v>
      </c>
      <c r="G110" s="103" t="s">
        <v>228</v>
      </c>
    </row>
    <row r="111" spans="1:7" ht="12.75" customHeight="1" x14ac:dyDescent="0.2">
      <c r="A111" s="356">
        <v>109</v>
      </c>
      <c r="B111" s="102">
        <v>184</v>
      </c>
      <c r="C111" s="19" t="s">
        <v>706</v>
      </c>
      <c r="D111" s="92" t="s">
        <v>227</v>
      </c>
      <c r="E111" s="92" t="s">
        <v>284</v>
      </c>
      <c r="F111" s="92" t="s">
        <v>40</v>
      </c>
      <c r="G111" s="103" t="s">
        <v>228</v>
      </c>
    </row>
    <row r="112" spans="1:7" ht="12.75" customHeight="1" x14ac:dyDescent="0.2">
      <c r="A112" s="356">
        <v>110</v>
      </c>
      <c r="B112" s="102">
        <v>183</v>
      </c>
      <c r="C112" s="19" t="s">
        <v>705</v>
      </c>
      <c r="D112" s="92" t="s">
        <v>227</v>
      </c>
      <c r="E112" s="92" t="s">
        <v>284</v>
      </c>
      <c r="F112" s="92" t="s">
        <v>40</v>
      </c>
      <c r="G112" s="103" t="s">
        <v>228</v>
      </c>
    </row>
    <row r="113" spans="1:7" ht="12.75" customHeight="1" x14ac:dyDescent="0.2">
      <c r="A113" s="356">
        <v>111</v>
      </c>
      <c r="B113" s="102">
        <v>228</v>
      </c>
      <c r="C113" s="19" t="s">
        <v>880</v>
      </c>
      <c r="D113" s="92" t="s">
        <v>227</v>
      </c>
      <c r="E113" s="92" t="s">
        <v>236</v>
      </c>
      <c r="F113" s="92" t="s">
        <v>40</v>
      </c>
      <c r="G113" s="103" t="s">
        <v>228</v>
      </c>
    </row>
    <row r="114" spans="1:7" ht="12.75" customHeight="1" x14ac:dyDescent="0.2">
      <c r="A114" s="356">
        <v>112</v>
      </c>
      <c r="B114" s="102">
        <v>188</v>
      </c>
      <c r="C114" s="19" t="s">
        <v>879</v>
      </c>
      <c r="D114" s="92" t="s">
        <v>227</v>
      </c>
      <c r="E114" s="92" t="s">
        <v>236</v>
      </c>
      <c r="F114" s="92" t="s">
        <v>40</v>
      </c>
      <c r="G114" s="103" t="s">
        <v>228</v>
      </c>
    </row>
    <row r="115" spans="1:7" ht="12.75" customHeight="1" x14ac:dyDescent="0.2">
      <c r="A115" s="356">
        <v>113</v>
      </c>
      <c r="B115" s="102">
        <v>224</v>
      </c>
      <c r="C115" s="19" t="s">
        <v>884</v>
      </c>
      <c r="D115" s="92" t="s">
        <v>110</v>
      </c>
      <c r="E115" s="92" t="s">
        <v>882</v>
      </c>
      <c r="F115" s="92" t="s">
        <v>883</v>
      </c>
      <c r="G115" s="103" t="s">
        <v>228</v>
      </c>
    </row>
    <row r="116" spans="1:7" ht="12.75" customHeight="1" x14ac:dyDescent="0.2">
      <c r="A116" s="356">
        <v>114</v>
      </c>
      <c r="B116" s="102">
        <v>223</v>
      </c>
      <c r="C116" s="19" t="s">
        <v>881</v>
      </c>
      <c r="D116" s="92" t="s">
        <v>110</v>
      </c>
      <c r="E116" s="92" t="s">
        <v>882</v>
      </c>
      <c r="F116" s="92" t="s">
        <v>883</v>
      </c>
      <c r="G116" s="103" t="s">
        <v>228</v>
      </c>
    </row>
    <row r="117" spans="1:7" ht="12.75" customHeight="1" x14ac:dyDescent="0.2">
      <c r="A117" s="356">
        <v>115</v>
      </c>
      <c r="B117" s="102">
        <v>225</v>
      </c>
      <c r="C117" s="19" t="s">
        <v>885</v>
      </c>
      <c r="D117" s="92" t="s">
        <v>110</v>
      </c>
      <c r="E117" s="92" t="s">
        <v>882</v>
      </c>
      <c r="F117" s="92" t="s">
        <v>883</v>
      </c>
      <c r="G117" s="103" t="s">
        <v>228</v>
      </c>
    </row>
    <row r="118" spans="1:7" ht="12.75" customHeight="1" x14ac:dyDescent="0.2">
      <c r="A118" s="356">
        <v>116</v>
      </c>
      <c r="B118" s="102">
        <v>226</v>
      </c>
      <c r="C118" s="19" t="s">
        <v>886</v>
      </c>
      <c r="D118" s="92" t="s">
        <v>110</v>
      </c>
      <c r="E118" s="92" t="s">
        <v>882</v>
      </c>
      <c r="F118" s="92" t="s">
        <v>883</v>
      </c>
      <c r="G118" s="103" t="s">
        <v>228</v>
      </c>
    </row>
    <row r="119" spans="1:7" ht="12.75" customHeight="1" x14ac:dyDescent="0.2">
      <c r="A119" s="356">
        <v>117</v>
      </c>
      <c r="B119" s="102">
        <v>198</v>
      </c>
      <c r="C119" s="19" t="s">
        <v>715</v>
      </c>
      <c r="D119" s="92" t="s">
        <v>716</v>
      </c>
      <c r="E119" s="92" t="s">
        <v>717</v>
      </c>
      <c r="F119" s="92" t="s">
        <v>222</v>
      </c>
      <c r="G119" s="103" t="s">
        <v>228</v>
      </c>
    </row>
    <row r="120" spans="1:7" ht="12.75" customHeight="1" x14ac:dyDescent="0.2">
      <c r="A120" s="356">
        <v>118</v>
      </c>
      <c r="B120" s="102">
        <v>131</v>
      </c>
      <c r="C120" s="19" t="s">
        <v>599</v>
      </c>
      <c r="D120" s="92" t="s">
        <v>111</v>
      </c>
      <c r="E120" s="92" t="s">
        <v>354</v>
      </c>
      <c r="F120" s="92" t="s">
        <v>41</v>
      </c>
      <c r="G120" s="103" t="s">
        <v>228</v>
      </c>
    </row>
    <row r="121" spans="1:7" ht="12.75" customHeight="1" x14ac:dyDescent="0.2">
      <c r="A121" s="356">
        <v>119</v>
      </c>
      <c r="B121" s="102">
        <v>130</v>
      </c>
      <c r="C121" s="19" t="s">
        <v>600</v>
      </c>
      <c r="D121" s="92" t="s">
        <v>111</v>
      </c>
      <c r="E121" s="92" t="s">
        <v>354</v>
      </c>
      <c r="F121" s="92" t="s">
        <v>41</v>
      </c>
      <c r="G121" s="103" t="s">
        <v>228</v>
      </c>
    </row>
    <row r="122" spans="1:7" ht="12.75" customHeight="1" x14ac:dyDescent="0.2">
      <c r="A122" s="356">
        <v>120</v>
      </c>
      <c r="B122" s="102">
        <v>139</v>
      </c>
      <c r="C122" s="19" t="s">
        <v>673</v>
      </c>
      <c r="D122" s="92" t="s">
        <v>674</v>
      </c>
      <c r="E122" s="92" t="s">
        <v>675</v>
      </c>
      <c r="F122" s="92" t="s">
        <v>164</v>
      </c>
      <c r="G122" s="103" t="s">
        <v>228</v>
      </c>
    </row>
    <row r="123" spans="1:7" ht="12.75" customHeight="1" x14ac:dyDescent="0.2">
      <c r="A123" s="356">
        <v>121</v>
      </c>
      <c r="B123" s="102">
        <v>140</v>
      </c>
      <c r="C123" s="19" t="s">
        <v>676</v>
      </c>
      <c r="D123" s="92" t="s">
        <v>674</v>
      </c>
      <c r="E123" s="92" t="s">
        <v>675</v>
      </c>
      <c r="F123" s="92" t="s">
        <v>164</v>
      </c>
      <c r="G123" s="103" t="s">
        <v>228</v>
      </c>
    </row>
    <row r="124" spans="1:7" ht="12.75" customHeight="1" x14ac:dyDescent="0.2">
      <c r="A124" s="356">
        <v>122</v>
      </c>
      <c r="B124" s="102">
        <v>215</v>
      </c>
      <c r="C124" s="19" t="s">
        <v>725</v>
      </c>
      <c r="D124" s="92" t="s">
        <v>726</v>
      </c>
      <c r="E124" s="92" t="s">
        <v>727</v>
      </c>
      <c r="F124" s="92" t="s">
        <v>206</v>
      </c>
      <c r="G124" s="103" t="s">
        <v>228</v>
      </c>
    </row>
    <row r="125" spans="1:7" ht="12.75" customHeight="1" x14ac:dyDescent="0.2">
      <c r="A125" s="356">
        <v>123</v>
      </c>
      <c r="B125" s="102">
        <v>216</v>
      </c>
      <c r="C125" s="19" t="s">
        <v>728</v>
      </c>
      <c r="D125" s="92" t="s">
        <v>726</v>
      </c>
      <c r="E125" s="92" t="s">
        <v>727</v>
      </c>
      <c r="F125" s="92" t="s">
        <v>206</v>
      </c>
      <c r="G125" s="103" t="s">
        <v>228</v>
      </c>
    </row>
    <row r="126" spans="1:7" ht="12.75" customHeight="1" x14ac:dyDescent="0.2">
      <c r="A126" s="356">
        <v>124</v>
      </c>
      <c r="B126" s="102">
        <v>154</v>
      </c>
      <c r="C126" s="19" t="s">
        <v>678</v>
      </c>
      <c r="D126" s="92" t="s">
        <v>677</v>
      </c>
      <c r="E126" s="92" t="s">
        <v>420</v>
      </c>
      <c r="F126" s="92" t="s">
        <v>208</v>
      </c>
      <c r="G126" s="103" t="s">
        <v>228</v>
      </c>
    </row>
    <row r="127" spans="1:7" ht="12.75" customHeight="1" x14ac:dyDescent="0.2">
      <c r="A127" s="356">
        <v>125</v>
      </c>
      <c r="B127" s="102">
        <v>147</v>
      </c>
      <c r="C127" s="19" t="s">
        <v>679</v>
      </c>
      <c r="D127" s="92" t="s">
        <v>680</v>
      </c>
      <c r="E127" s="92" t="s">
        <v>681</v>
      </c>
      <c r="F127" s="92" t="s">
        <v>214</v>
      </c>
      <c r="G127" s="103" t="s">
        <v>228</v>
      </c>
    </row>
    <row r="128" spans="1:7" ht="12.75" customHeight="1" x14ac:dyDescent="0.2">
      <c r="A128" s="356">
        <v>126</v>
      </c>
      <c r="B128" s="102">
        <v>222</v>
      </c>
      <c r="C128" s="19" t="s">
        <v>894</v>
      </c>
      <c r="D128" s="92" t="s">
        <v>888</v>
      </c>
      <c r="E128" s="92" t="s">
        <v>889</v>
      </c>
      <c r="F128" s="92" t="s">
        <v>888</v>
      </c>
      <c r="G128" s="103" t="s">
        <v>228</v>
      </c>
    </row>
    <row r="129" spans="1:7" ht="12.75" customHeight="1" x14ac:dyDescent="0.2">
      <c r="A129" s="356">
        <v>127</v>
      </c>
      <c r="B129" s="102">
        <v>218</v>
      </c>
      <c r="C129" s="19" t="s">
        <v>890</v>
      </c>
      <c r="D129" s="92" t="s">
        <v>888</v>
      </c>
      <c r="E129" s="92" t="s">
        <v>889</v>
      </c>
      <c r="F129" s="92" t="s">
        <v>888</v>
      </c>
      <c r="G129" s="103" t="s">
        <v>228</v>
      </c>
    </row>
    <row r="130" spans="1:7" ht="12.75" customHeight="1" x14ac:dyDescent="0.2">
      <c r="A130" s="356">
        <v>128</v>
      </c>
      <c r="B130" s="102">
        <v>217</v>
      </c>
      <c r="C130" s="19" t="s">
        <v>887</v>
      </c>
      <c r="D130" s="92" t="s">
        <v>888</v>
      </c>
      <c r="E130" s="92" t="s">
        <v>889</v>
      </c>
      <c r="F130" s="92" t="s">
        <v>888</v>
      </c>
      <c r="G130" s="103" t="s">
        <v>228</v>
      </c>
    </row>
    <row r="131" spans="1:7" ht="12.75" customHeight="1" x14ac:dyDescent="0.2">
      <c r="A131" s="356">
        <v>129</v>
      </c>
      <c r="B131" s="102">
        <v>219</v>
      </c>
      <c r="C131" s="19" t="s">
        <v>891</v>
      </c>
      <c r="D131" s="92" t="s">
        <v>888</v>
      </c>
      <c r="E131" s="92" t="s">
        <v>889</v>
      </c>
      <c r="F131" s="92" t="s">
        <v>888</v>
      </c>
      <c r="G131" s="103" t="s">
        <v>228</v>
      </c>
    </row>
    <row r="132" spans="1:7" ht="12.75" customHeight="1" x14ac:dyDescent="0.2">
      <c r="A132" s="356">
        <v>130</v>
      </c>
      <c r="B132" s="102">
        <v>221</v>
      </c>
      <c r="C132" s="19" t="s">
        <v>893</v>
      </c>
      <c r="D132" s="92" t="s">
        <v>888</v>
      </c>
      <c r="E132" s="92" t="s">
        <v>889</v>
      </c>
      <c r="F132" s="92" t="s">
        <v>888</v>
      </c>
      <c r="G132" s="103" t="s">
        <v>228</v>
      </c>
    </row>
    <row r="133" spans="1:7" ht="12.75" customHeight="1" x14ac:dyDescent="0.2">
      <c r="A133" s="356">
        <v>131</v>
      </c>
      <c r="B133" s="102">
        <v>220</v>
      </c>
      <c r="C133" s="19" t="s">
        <v>892</v>
      </c>
      <c r="D133" s="92" t="s">
        <v>888</v>
      </c>
      <c r="E133" s="92" t="s">
        <v>889</v>
      </c>
      <c r="F133" s="92" t="s">
        <v>888</v>
      </c>
      <c r="G133" s="103" t="s">
        <v>228</v>
      </c>
    </row>
    <row r="134" spans="1:7" ht="12.75" customHeight="1" x14ac:dyDescent="0.2">
      <c r="A134" s="356">
        <v>132</v>
      </c>
      <c r="B134" s="102">
        <v>156</v>
      </c>
      <c r="C134" s="19" t="s">
        <v>682</v>
      </c>
      <c r="D134" s="92" t="s">
        <v>113</v>
      </c>
      <c r="E134" s="92" t="s">
        <v>234</v>
      </c>
      <c r="F134" s="92" t="s">
        <v>7</v>
      </c>
      <c r="G134" s="103" t="s">
        <v>228</v>
      </c>
    </row>
    <row r="135" spans="1:7" ht="12.75" customHeight="1" x14ac:dyDescent="0.2">
      <c r="A135" s="356">
        <v>133</v>
      </c>
      <c r="B135" s="102">
        <v>158</v>
      </c>
      <c r="C135" s="19" t="s">
        <v>683</v>
      </c>
      <c r="D135" s="92" t="s">
        <v>113</v>
      </c>
      <c r="E135" s="92" t="s">
        <v>234</v>
      </c>
      <c r="F135" s="92" t="s">
        <v>7</v>
      </c>
      <c r="G135" s="103" t="s">
        <v>228</v>
      </c>
    </row>
    <row r="136" spans="1:7" ht="12.75" customHeight="1" x14ac:dyDescent="0.2">
      <c r="A136" s="356">
        <v>134</v>
      </c>
      <c r="B136" s="102">
        <v>160</v>
      </c>
      <c r="C136" s="19" t="s">
        <v>684</v>
      </c>
      <c r="D136" s="92" t="s">
        <v>113</v>
      </c>
      <c r="E136" s="92" t="s">
        <v>234</v>
      </c>
      <c r="F136" s="92" t="s">
        <v>7</v>
      </c>
      <c r="G136" s="103" t="s">
        <v>228</v>
      </c>
    </row>
  </sheetData>
  <sortState ref="B3:J136">
    <sortCondition descending="1" ref="G3:G136"/>
    <sortCondition ref="F3:F136"/>
    <sortCondition ref="E3:E136"/>
    <sortCondition ref="C3:C136"/>
  </sortState>
  <phoneticPr fontId="68" type="noConversion"/>
  <printOptions horizontalCentered="1"/>
  <pageMargins left="0.11811023622047245" right="0.11811023622047245" top="0.35433070866141736" bottom="0.15748031496062992" header="0" footer="0"/>
  <pageSetup paperSize="9"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5" tint="-0.249977111117893"/>
  </sheetPr>
  <dimension ref="A1:I131"/>
  <sheetViews>
    <sheetView topLeftCell="A106" zoomScaleNormal="100" workbookViewId="0">
      <selection activeCell="A128" sqref="A128:A131"/>
    </sheetView>
  </sheetViews>
  <sheetFormatPr defaultColWidth="9.140625" defaultRowHeight="12.75" customHeight="1" x14ac:dyDescent="0.25"/>
  <cols>
    <col min="1" max="1" width="3.85546875" style="1" bestFit="1" customWidth="1"/>
    <col min="2" max="2" width="4.7109375" style="1" bestFit="1" customWidth="1"/>
    <col min="3" max="3" width="22" style="252" bestFit="1" customWidth="1"/>
    <col min="4" max="4" width="4.85546875" style="3" bestFit="1" customWidth="1"/>
    <col min="5" max="5" width="25.140625" style="1" customWidth="1"/>
    <col min="6" max="6" width="10" style="1" customWidth="1"/>
    <col min="7" max="7" width="7.5703125" style="362" bestFit="1" customWidth="1"/>
    <col min="8" max="8" width="4.28515625" style="357" customWidth="1"/>
    <col min="9" max="16384" width="9.140625" style="1"/>
  </cols>
  <sheetData>
    <row r="1" spans="1:9" s="16" customFormat="1" ht="12.75" customHeight="1" x14ac:dyDescent="0.25">
      <c r="B1" s="15"/>
      <c r="C1" s="399" t="s">
        <v>437</v>
      </c>
      <c r="D1" s="399"/>
      <c r="E1" s="399"/>
      <c r="F1" s="94"/>
      <c r="G1" s="354" t="s">
        <v>168</v>
      </c>
      <c r="H1" s="357"/>
    </row>
    <row r="2" spans="1:9" s="16" customFormat="1" ht="12.75" customHeight="1" x14ac:dyDescent="0.25">
      <c r="B2" s="347" t="s">
        <v>4</v>
      </c>
      <c r="C2" s="95" t="s">
        <v>3</v>
      </c>
      <c r="D2" s="2" t="s">
        <v>1</v>
      </c>
      <c r="E2" s="347" t="s">
        <v>2</v>
      </c>
      <c r="F2" s="347" t="s">
        <v>1</v>
      </c>
      <c r="G2" s="73" t="s">
        <v>5</v>
      </c>
      <c r="H2" s="357"/>
    </row>
    <row r="3" spans="1:9" s="14" customFormat="1" ht="12.75" customHeight="1" x14ac:dyDescent="0.2">
      <c r="A3" s="14">
        <v>1</v>
      </c>
      <c r="B3" s="17">
        <v>286</v>
      </c>
      <c r="C3" s="23" t="s">
        <v>233</v>
      </c>
      <c r="D3" s="10" t="s">
        <v>96</v>
      </c>
      <c r="E3" s="10" t="s">
        <v>778</v>
      </c>
      <c r="F3" s="10" t="s">
        <v>12</v>
      </c>
      <c r="G3" s="358">
        <v>280</v>
      </c>
      <c r="H3" s="357"/>
      <c r="I3" s="1"/>
    </row>
    <row r="4" spans="1:9" s="16" customFormat="1" ht="12.75" customHeight="1" x14ac:dyDescent="0.2">
      <c r="A4" s="14">
        <v>2</v>
      </c>
      <c r="B4" s="17">
        <v>302</v>
      </c>
      <c r="C4" s="23" t="s">
        <v>242</v>
      </c>
      <c r="D4" s="10" t="s">
        <v>72</v>
      </c>
      <c r="E4" s="10" t="s">
        <v>83</v>
      </c>
      <c r="F4" s="10" t="s">
        <v>15</v>
      </c>
      <c r="G4" s="358">
        <v>275</v>
      </c>
      <c r="H4" s="357"/>
      <c r="I4" s="1"/>
    </row>
    <row r="5" spans="1:9" s="16" customFormat="1" ht="12.75" customHeight="1" x14ac:dyDescent="0.2">
      <c r="A5" s="14">
        <v>3</v>
      </c>
      <c r="B5" s="17">
        <v>230</v>
      </c>
      <c r="C5" s="23" t="s">
        <v>250</v>
      </c>
      <c r="D5" s="10" t="s">
        <v>101</v>
      </c>
      <c r="E5" s="10" t="s">
        <v>731</v>
      </c>
      <c r="F5" s="10" t="s">
        <v>29</v>
      </c>
      <c r="G5" s="358">
        <v>274</v>
      </c>
      <c r="H5" s="357"/>
      <c r="I5" s="1"/>
    </row>
    <row r="6" spans="1:9" s="16" customFormat="1" ht="12.75" customHeight="1" x14ac:dyDescent="0.2">
      <c r="A6" s="14">
        <v>4</v>
      </c>
      <c r="B6" s="17">
        <v>212</v>
      </c>
      <c r="C6" s="23" t="s">
        <v>248</v>
      </c>
      <c r="D6" s="10" t="s">
        <v>224</v>
      </c>
      <c r="E6" s="10" t="s">
        <v>593</v>
      </c>
      <c r="F6" s="10" t="s">
        <v>46</v>
      </c>
      <c r="G6" s="358">
        <v>274</v>
      </c>
      <c r="H6" s="357"/>
      <c r="I6" s="1"/>
    </row>
    <row r="7" spans="1:9" s="16" customFormat="1" ht="12.75" customHeight="1" x14ac:dyDescent="0.2">
      <c r="A7" s="14">
        <v>5</v>
      </c>
      <c r="B7" s="17">
        <v>233</v>
      </c>
      <c r="C7" s="23" t="s">
        <v>258</v>
      </c>
      <c r="D7" s="10" t="s">
        <v>113</v>
      </c>
      <c r="E7" s="10" t="s">
        <v>234</v>
      </c>
      <c r="F7" s="10" t="s">
        <v>7</v>
      </c>
      <c r="G7" s="358">
        <v>274</v>
      </c>
      <c r="H7" s="357"/>
      <c r="I7" s="1"/>
    </row>
    <row r="8" spans="1:9" s="16" customFormat="1" ht="12.75" customHeight="1" x14ac:dyDescent="0.2">
      <c r="A8" s="14">
        <v>6</v>
      </c>
      <c r="B8" s="17">
        <v>301</v>
      </c>
      <c r="C8" s="23" t="s">
        <v>241</v>
      </c>
      <c r="D8" s="10" t="s">
        <v>72</v>
      </c>
      <c r="E8" s="10" t="s">
        <v>83</v>
      </c>
      <c r="F8" s="10" t="s">
        <v>15</v>
      </c>
      <c r="G8" s="358">
        <v>270</v>
      </c>
      <c r="H8" s="357"/>
      <c r="I8" s="1"/>
    </row>
    <row r="9" spans="1:9" s="16" customFormat="1" ht="12.75" customHeight="1" x14ac:dyDescent="0.2">
      <c r="A9" s="14">
        <v>7</v>
      </c>
      <c r="B9" s="17">
        <v>206</v>
      </c>
      <c r="C9" s="23" t="s">
        <v>259</v>
      </c>
      <c r="D9" s="10" t="s">
        <v>111</v>
      </c>
      <c r="E9" s="10" t="s">
        <v>659</v>
      </c>
      <c r="F9" s="10" t="s">
        <v>41</v>
      </c>
      <c r="G9" s="358">
        <v>269</v>
      </c>
      <c r="H9" s="357"/>
      <c r="I9" s="1"/>
    </row>
    <row r="10" spans="1:9" s="16" customFormat="1" ht="12.75" customHeight="1" x14ac:dyDescent="0.2">
      <c r="A10" s="14">
        <v>8</v>
      </c>
      <c r="B10" s="17">
        <v>276</v>
      </c>
      <c r="C10" s="23" t="s">
        <v>289</v>
      </c>
      <c r="D10" s="10" t="s">
        <v>98</v>
      </c>
      <c r="E10" s="10" t="s">
        <v>74</v>
      </c>
      <c r="F10" s="10" t="s">
        <v>36</v>
      </c>
      <c r="G10" s="358">
        <v>266</v>
      </c>
      <c r="H10" s="357"/>
      <c r="I10" s="1"/>
    </row>
    <row r="11" spans="1:9" s="16" customFormat="1" ht="12.75" customHeight="1" x14ac:dyDescent="0.2">
      <c r="A11" s="14">
        <v>9</v>
      </c>
      <c r="B11" s="17">
        <v>290</v>
      </c>
      <c r="C11" s="23" t="s">
        <v>249</v>
      </c>
      <c r="D11" s="10" t="s">
        <v>102</v>
      </c>
      <c r="E11" s="10" t="s">
        <v>408</v>
      </c>
      <c r="F11" s="10" t="s">
        <v>30</v>
      </c>
      <c r="G11" s="358">
        <v>264</v>
      </c>
      <c r="H11" s="357"/>
      <c r="I11" s="1"/>
    </row>
    <row r="12" spans="1:9" s="16" customFormat="1" ht="12.75" customHeight="1" x14ac:dyDescent="0.2">
      <c r="A12" s="14">
        <v>10</v>
      </c>
      <c r="B12" s="17">
        <v>275</v>
      </c>
      <c r="C12" s="23" t="s">
        <v>254</v>
      </c>
      <c r="D12" s="10" t="s">
        <v>98</v>
      </c>
      <c r="E12" s="10" t="s">
        <v>74</v>
      </c>
      <c r="F12" s="10" t="s">
        <v>36</v>
      </c>
      <c r="G12" s="358">
        <v>263</v>
      </c>
      <c r="H12" s="357"/>
      <c r="I12" s="1"/>
    </row>
    <row r="13" spans="1:9" s="16" customFormat="1" ht="12.75" customHeight="1" x14ac:dyDescent="0.2">
      <c r="A13" s="14">
        <v>11</v>
      </c>
      <c r="B13" s="17">
        <v>289</v>
      </c>
      <c r="C13" s="23" t="s">
        <v>263</v>
      </c>
      <c r="D13" s="10" t="s">
        <v>102</v>
      </c>
      <c r="E13" s="10" t="s">
        <v>408</v>
      </c>
      <c r="F13" s="10" t="s">
        <v>30</v>
      </c>
      <c r="G13" s="358">
        <v>259</v>
      </c>
      <c r="H13" s="357"/>
      <c r="I13" s="1"/>
    </row>
    <row r="14" spans="1:9" s="16" customFormat="1" ht="12.75" customHeight="1" x14ac:dyDescent="0.2">
      <c r="A14" s="14">
        <v>12</v>
      </c>
      <c r="B14" s="17">
        <v>323</v>
      </c>
      <c r="C14" s="23" t="s">
        <v>295</v>
      </c>
      <c r="D14" s="10" t="s">
        <v>281</v>
      </c>
      <c r="E14" s="10" t="s">
        <v>319</v>
      </c>
      <c r="F14" s="10" t="s">
        <v>50</v>
      </c>
      <c r="G14" s="358">
        <v>259</v>
      </c>
      <c r="H14" s="357"/>
      <c r="I14" s="1"/>
    </row>
    <row r="15" spans="1:9" ht="12.75" customHeight="1" x14ac:dyDescent="0.2">
      <c r="A15" s="14">
        <v>13</v>
      </c>
      <c r="B15" s="17">
        <v>313</v>
      </c>
      <c r="C15" s="23" t="s">
        <v>321</v>
      </c>
      <c r="D15" s="10" t="s">
        <v>227</v>
      </c>
      <c r="E15" s="10" t="s">
        <v>236</v>
      </c>
      <c r="F15" s="10" t="s">
        <v>40</v>
      </c>
      <c r="G15" s="358">
        <v>251</v>
      </c>
    </row>
    <row r="16" spans="1:9" ht="12.75" customHeight="1" x14ac:dyDescent="0.2">
      <c r="A16" s="14">
        <v>14</v>
      </c>
      <c r="B16" s="17">
        <v>227</v>
      </c>
      <c r="C16" s="23" t="s">
        <v>358</v>
      </c>
      <c r="D16" s="10" t="s">
        <v>72</v>
      </c>
      <c r="E16" s="10" t="s">
        <v>735</v>
      </c>
      <c r="F16" s="10" t="s">
        <v>15</v>
      </c>
      <c r="G16" s="358">
        <v>250</v>
      </c>
    </row>
    <row r="17" spans="1:7" ht="12.75" customHeight="1" x14ac:dyDescent="0.2">
      <c r="A17" s="14">
        <v>15</v>
      </c>
      <c r="B17" s="17">
        <v>216</v>
      </c>
      <c r="C17" s="23" t="s">
        <v>361</v>
      </c>
      <c r="D17" s="10" t="s">
        <v>105</v>
      </c>
      <c r="E17" s="10" t="s">
        <v>424</v>
      </c>
      <c r="F17" s="10" t="s">
        <v>35</v>
      </c>
      <c r="G17" s="358">
        <v>245</v>
      </c>
    </row>
    <row r="18" spans="1:7" ht="12.75" customHeight="1" x14ac:dyDescent="0.2">
      <c r="A18" s="14">
        <v>16</v>
      </c>
      <c r="B18" s="17">
        <v>221</v>
      </c>
      <c r="C18" s="23" t="s">
        <v>260</v>
      </c>
      <c r="D18" s="10" t="s">
        <v>107</v>
      </c>
      <c r="E18" s="10" t="s">
        <v>425</v>
      </c>
      <c r="F18" s="10" t="s">
        <v>32</v>
      </c>
      <c r="G18" s="358">
        <v>220</v>
      </c>
    </row>
    <row r="19" spans="1:7" ht="12.75" customHeight="1" x14ac:dyDescent="0.2">
      <c r="A19" s="14">
        <v>17</v>
      </c>
      <c r="B19" s="17">
        <v>279</v>
      </c>
      <c r="C19" s="23" t="s">
        <v>326</v>
      </c>
      <c r="D19" s="10" t="s">
        <v>98</v>
      </c>
      <c r="E19" s="10" t="s">
        <v>74</v>
      </c>
      <c r="F19" s="10" t="s">
        <v>36</v>
      </c>
      <c r="G19" s="358">
        <v>219</v>
      </c>
    </row>
    <row r="20" spans="1:7" ht="12.75" customHeight="1" x14ac:dyDescent="0.2">
      <c r="A20" s="14">
        <v>18</v>
      </c>
      <c r="B20" s="17">
        <v>222</v>
      </c>
      <c r="C20" s="23" t="s">
        <v>293</v>
      </c>
      <c r="D20" s="10" t="s">
        <v>281</v>
      </c>
      <c r="E20" s="10" t="s">
        <v>319</v>
      </c>
      <c r="F20" s="10" t="s">
        <v>50</v>
      </c>
      <c r="G20" s="358">
        <v>218</v>
      </c>
    </row>
    <row r="21" spans="1:7" ht="12.75" customHeight="1" x14ac:dyDescent="0.2">
      <c r="A21" s="14">
        <v>19</v>
      </c>
      <c r="B21" s="17">
        <v>322</v>
      </c>
      <c r="C21" s="23" t="s">
        <v>294</v>
      </c>
      <c r="D21" s="10" t="s">
        <v>281</v>
      </c>
      <c r="E21" s="10" t="s">
        <v>319</v>
      </c>
      <c r="F21" s="10" t="s">
        <v>50</v>
      </c>
      <c r="G21" s="358">
        <v>217</v>
      </c>
    </row>
    <row r="22" spans="1:7" ht="12.75" customHeight="1" x14ac:dyDescent="0.2">
      <c r="A22" s="14">
        <v>20</v>
      </c>
      <c r="B22" s="17">
        <v>292</v>
      </c>
      <c r="C22" s="23" t="s">
        <v>261</v>
      </c>
      <c r="D22" s="10" t="s">
        <v>102</v>
      </c>
      <c r="E22" s="10" t="s">
        <v>408</v>
      </c>
      <c r="F22" s="10" t="s">
        <v>30</v>
      </c>
      <c r="G22" s="358">
        <v>216</v>
      </c>
    </row>
    <row r="23" spans="1:7" ht="12.75" customHeight="1" x14ac:dyDescent="0.2">
      <c r="A23" s="14">
        <v>21</v>
      </c>
      <c r="B23" s="17">
        <v>205</v>
      </c>
      <c r="C23" s="23" t="s">
        <v>428</v>
      </c>
      <c r="D23" s="10" t="s">
        <v>72</v>
      </c>
      <c r="E23" s="10" t="s">
        <v>446</v>
      </c>
      <c r="F23" s="10" t="s">
        <v>15</v>
      </c>
      <c r="G23" s="358">
        <v>216</v>
      </c>
    </row>
    <row r="24" spans="1:7" ht="12.75" customHeight="1" x14ac:dyDescent="0.2">
      <c r="A24" s="14">
        <v>22</v>
      </c>
      <c r="B24" s="17">
        <v>319</v>
      </c>
      <c r="C24" s="23" t="s">
        <v>290</v>
      </c>
      <c r="D24" s="10" t="s">
        <v>72</v>
      </c>
      <c r="E24" s="10" t="s">
        <v>877</v>
      </c>
      <c r="F24" s="10" t="s">
        <v>15</v>
      </c>
      <c r="G24" s="358">
        <v>216</v>
      </c>
    </row>
    <row r="25" spans="1:7" ht="12.75" customHeight="1" x14ac:dyDescent="0.2">
      <c r="A25" s="14">
        <v>23</v>
      </c>
      <c r="B25" s="17">
        <v>239</v>
      </c>
      <c r="C25" s="23" t="s">
        <v>429</v>
      </c>
      <c r="D25" s="10" t="s">
        <v>71</v>
      </c>
      <c r="E25" s="10" t="s">
        <v>736</v>
      </c>
      <c r="F25" s="10" t="s">
        <v>28</v>
      </c>
      <c r="G25" s="358">
        <v>216</v>
      </c>
    </row>
    <row r="26" spans="1:7" ht="12.75" customHeight="1" x14ac:dyDescent="0.2">
      <c r="A26" s="14">
        <v>24</v>
      </c>
      <c r="B26" s="17">
        <v>314</v>
      </c>
      <c r="C26" s="23" t="s">
        <v>320</v>
      </c>
      <c r="D26" s="10" t="s">
        <v>227</v>
      </c>
      <c r="E26" s="10" t="s">
        <v>236</v>
      </c>
      <c r="F26" s="10" t="s">
        <v>40</v>
      </c>
      <c r="G26" s="358">
        <v>216</v>
      </c>
    </row>
    <row r="27" spans="1:7" ht="12.75" customHeight="1" x14ac:dyDescent="0.2">
      <c r="A27" s="14">
        <v>25</v>
      </c>
      <c r="B27" s="17">
        <v>242</v>
      </c>
      <c r="C27" s="23" t="s">
        <v>288</v>
      </c>
      <c r="D27" s="10" t="s">
        <v>113</v>
      </c>
      <c r="E27" s="10" t="s">
        <v>234</v>
      </c>
      <c r="F27" s="10" t="s">
        <v>7</v>
      </c>
      <c r="G27" s="358">
        <v>216</v>
      </c>
    </row>
    <row r="28" spans="1:7" ht="12.75" customHeight="1" x14ac:dyDescent="0.2">
      <c r="A28" s="14">
        <v>26</v>
      </c>
      <c r="B28" s="17">
        <v>293</v>
      </c>
      <c r="C28" s="23" t="s">
        <v>262</v>
      </c>
      <c r="D28" s="10" t="s">
        <v>102</v>
      </c>
      <c r="E28" s="10" t="s">
        <v>408</v>
      </c>
      <c r="F28" s="10" t="s">
        <v>30</v>
      </c>
      <c r="G28" s="358">
        <v>208</v>
      </c>
    </row>
    <row r="29" spans="1:7" ht="12.75" customHeight="1" x14ac:dyDescent="0.2">
      <c r="A29" s="14">
        <v>27</v>
      </c>
      <c r="B29" s="17">
        <v>312</v>
      </c>
      <c r="C29" s="23" t="s">
        <v>436</v>
      </c>
      <c r="D29" s="10" t="s">
        <v>72</v>
      </c>
      <c r="E29" s="10" t="s">
        <v>666</v>
      </c>
      <c r="F29" s="10" t="s">
        <v>15</v>
      </c>
      <c r="G29" s="358">
        <v>208</v>
      </c>
    </row>
    <row r="30" spans="1:7" ht="12.75" customHeight="1" x14ac:dyDescent="0.2">
      <c r="A30" s="14">
        <v>28</v>
      </c>
      <c r="B30" s="17">
        <v>225</v>
      </c>
      <c r="C30" s="23" t="s">
        <v>360</v>
      </c>
      <c r="D30" s="10" t="s">
        <v>72</v>
      </c>
      <c r="E30" s="10" t="s">
        <v>735</v>
      </c>
      <c r="F30" s="10" t="s">
        <v>15</v>
      </c>
      <c r="G30" s="358">
        <v>208</v>
      </c>
    </row>
    <row r="31" spans="1:7" ht="12.75" customHeight="1" x14ac:dyDescent="0.2">
      <c r="A31" s="14">
        <v>29</v>
      </c>
      <c r="B31" s="17">
        <v>202</v>
      </c>
      <c r="C31" s="23" t="s">
        <v>246</v>
      </c>
      <c r="D31" s="10" t="s">
        <v>71</v>
      </c>
      <c r="E31" s="10" t="s">
        <v>387</v>
      </c>
      <c r="F31" s="10" t="s">
        <v>28</v>
      </c>
      <c r="G31" s="358">
        <v>208</v>
      </c>
    </row>
    <row r="32" spans="1:7" ht="12.75" customHeight="1" x14ac:dyDescent="0.2">
      <c r="A32" s="14">
        <v>30</v>
      </c>
      <c r="B32" s="17">
        <v>306</v>
      </c>
      <c r="C32" s="23" t="s">
        <v>266</v>
      </c>
      <c r="D32" s="10" t="s">
        <v>110</v>
      </c>
      <c r="E32" s="10" t="s">
        <v>882</v>
      </c>
      <c r="F32" s="10" t="s">
        <v>883</v>
      </c>
      <c r="G32" s="358">
        <v>208</v>
      </c>
    </row>
    <row r="33" spans="1:7" ht="12.75" customHeight="1" x14ac:dyDescent="0.2">
      <c r="A33" s="14">
        <v>31</v>
      </c>
      <c r="B33" s="17">
        <v>287</v>
      </c>
      <c r="C33" s="23" t="s">
        <v>433</v>
      </c>
      <c r="D33" s="10" t="s">
        <v>779</v>
      </c>
      <c r="E33" s="10" t="s">
        <v>434</v>
      </c>
      <c r="F33" s="10" t="s">
        <v>435</v>
      </c>
      <c r="G33" s="358">
        <v>208</v>
      </c>
    </row>
    <row r="34" spans="1:7" ht="12.75" customHeight="1" x14ac:dyDescent="0.2">
      <c r="A34" s="14">
        <v>32</v>
      </c>
      <c r="B34" s="17">
        <v>307</v>
      </c>
      <c r="C34" s="23" t="s">
        <v>517</v>
      </c>
      <c r="D34" s="10" t="s">
        <v>110</v>
      </c>
      <c r="E34" s="10" t="s">
        <v>882</v>
      </c>
      <c r="F34" s="10" t="s">
        <v>883</v>
      </c>
      <c r="G34" s="358">
        <v>171</v>
      </c>
    </row>
    <row r="35" spans="1:7" ht="12.75" customHeight="1" x14ac:dyDescent="0.2">
      <c r="A35" s="14">
        <v>33</v>
      </c>
      <c r="B35" s="17">
        <v>213</v>
      </c>
      <c r="C35" s="23" t="s">
        <v>519</v>
      </c>
      <c r="D35" s="10" t="s">
        <v>111</v>
      </c>
      <c r="E35" s="10" t="s">
        <v>354</v>
      </c>
      <c r="F35" s="10" t="s">
        <v>41</v>
      </c>
      <c r="G35" s="358">
        <v>162</v>
      </c>
    </row>
    <row r="36" spans="1:7" ht="12.75" customHeight="1" x14ac:dyDescent="0.2">
      <c r="A36" s="14">
        <v>34</v>
      </c>
      <c r="B36" s="17">
        <v>327</v>
      </c>
      <c r="C36" s="23" t="s">
        <v>523</v>
      </c>
      <c r="D36" s="10" t="s">
        <v>224</v>
      </c>
      <c r="E36" s="10" t="s">
        <v>593</v>
      </c>
      <c r="F36" s="10" t="s">
        <v>46</v>
      </c>
      <c r="G36" s="358">
        <v>120</v>
      </c>
    </row>
    <row r="37" spans="1:7" ht="12.75" customHeight="1" x14ac:dyDescent="0.2">
      <c r="A37" s="14">
        <v>35</v>
      </c>
      <c r="B37" s="17">
        <v>267</v>
      </c>
      <c r="C37" s="23" t="s">
        <v>526</v>
      </c>
      <c r="D37" s="10" t="s">
        <v>95</v>
      </c>
      <c r="E37" s="10" t="s">
        <v>875</v>
      </c>
      <c r="F37" s="10" t="s">
        <v>43</v>
      </c>
      <c r="G37" s="358">
        <v>116</v>
      </c>
    </row>
    <row r="38" spans="1:7" ht="12.75" customHeight="1" x14ac:dyDescent="0.2">
      <c r="A38" s="14">
        <v>36</v>
      </c>
      <c r="B38" s="17">
        <v>254</v>
      </c>
      <c r="C38" s="23" t="s">
        <v>534</v>
      </c>
      <c r="D38" s="10" t="s">
        <v>226</v>
      </c>
      <c r="E38" s="10" t="s">
        <v>277</v>
      </c>
      <c r="F38" s="10" t="s">
        <v>0</v>
      </c>
      <c r="G38" s="358">
        <v>116</v>
      </c>
    </row>
    <row r="39" spans="1:7" ht="12.75" customHeight="1" x14ac:dyDescent="0.2">
      <c r="A39" s="14">
        <v>37</v>
      </c>
      <c r="B39" s="17">
        <v>207</v>
      </c>
      <c r="C39" s="23" t="s">
        <v>528</v>
      </c>
      <c r="D39" s="10" t="s">
        <v>291</v>
      </c>
      <c r="E39" s="10" t="s">
        <v>529</v>
      </c>
      <c r="F39" s="10" t="s">
        <v>57</v>
      </c>
      <c r="G39" s="358">
        <v>116</v>
      </c>
    </row>
    <row r="40" spans="1:7" ht="12.75" customHeight="1" x14ac:dyDescent="0.2">
      <c r="A40" s="14">
        <v>38</v>
      </c>
      <c r="B40" s="17">
        <v>273</v>
      </c>
      <c r="C40" s="23" t="s">
        <v>527</v>
      </c>
      <c r="D40" s="10" t="s">
        <v>227</v>
      </c>
      <c r="E40" s="10" t="s">
        <v>284</v>
      </c>
      <c r="F40" s="10" t="s">
        <v>40</v>
      </c>
      <c r="G40" s="358">
        <v>116</v>
      </c>
    </row>
    <row r="41" spans="1:7" ht="12.75" customHeight="1" x14ac:dyDescent="0.2">
      <c r="A41" s="14">
        <v>39</v>
      </c>
      <c r="B41" s="17">
        <v>315</v>
      </c>
      <c r="C41" s="23" t="s">
        <v>530</v>
      </c>
      <c r="D41" s="10" t="s">
        <v>227</v>
      </c>
      <c r="E41" s="10" t="s">
        <v>236</v>
      </c>
      <c r="F41" s="10" t="s">
        <v>40</v>
      </c>
      <c r="G41" s="358">
        <v>116</v>
      </c>
    </row>
    <row r="42" spans="1:7" ht="12.75" customHeight="1" x14ac:dyDescent="0.2">
      <c r="A42" s="14">
        <v>40</v>
      </c>
      <c r="B42" s="17">
        <v>268</v>
      </c>
      <c r="C42" s="23" t="s">
        <v>535</v>
      </c>
      <c r="D42" s="10" t="s">
        <v>95</v>
      </c>
      <c r="E42" s="10" t="s">
        <v>875</v>
      </c>
      <c r="F42" s="10" t="s">
        <v>43</v>
      </c>
      <c r="G42" s="358">
        <v>108</v>
      </c>
    </row>
    <row r="43" spans="1:7" ht="12.75" customHeight="1" x14ac:dyDescent="0.2">
      <c r="A43" s="14">
        <v>41</v>
      </c>
      <c r="B43" s="17">
        <v>257</v>
      </c>
      <c r="C43" s="23" t="s">
        <v>540</v>
      </c>
      <c r="D43" s="10" t="s">
        <v>226</v>
      </c>
      <c r="E43" s="10" t="s">
        <v>277</v>
      </c>
      <c r="F43" s="10" t="s">
        <v>0</v>
      </c>
      <c r="G43" s="358">
        <v>108</v>
      </c>
    </row>
    <row r="44" spans="1:7" ht="12.75" customHeight="1" x14ac:dyDescent="0.2">
      <c r="A44" s="14">
        <v>42</v>
      </c>
      <c r="B44" s="17">
        <v>300</v>
      </c>
      <c r="C44" s="23" t="s">
        <v>539</v>
      </c>
      <c r="D44" s="10" t="s">
        <v>72</v>
      </c>
      <c r="E44" s="10" t="s">
        <v>83</v>
      </c>
      <c r="F44" s="10" t="s">
        <v>15</v>
      </c>
      <c r="G44" s="358">
        <v>108</v>
      </c>
    </row>
    <row r="45" spans="1:7" ht="12.75" customHeight="1" x14ac:dyDescent="0.2">
      <c r="A45" s="14">
        <v>43</v>
      </c>
      <c r="B45" s="17">
        <v>226</v>
      </c>
      <c r="C45" s="23" t="s">
        <v>541</v>
      </c>
      <c r="D45" s="10" t="s">
        <v>72</v>
      </c>
      <c r="E45" s="10" t="s">
        <v>735</v>
      </c>
      <c r="F45" s="10" t="s">
        <v>15</v>
      </c>
      <c r="G45" s="358">
        <v>108</v>
      </c>
    </row>
    <row r="46" spans="1:7" ht="12.75" customHeight="1" x14ac:dyDescent="0.2">
      <c r="A46" s="14">
        <v>44</v>
      </c>
      <c r="B46" s="17">
        <v>295</v>
      </c>
      <c r="C46" s="23" t="s">
        <v>544</v>
      </c>
      <c r="D46" s="10" t="s">
        <v>102</v>
      </c>
      <c r="E46" s="10" t="s">
        <v>782</v>
      </c>
      <c r="F46" s="10" t="s">
        <v>30</v>
      </c>
      <c r="G46" s="358">
        <v>24</v>
      </c>
    </row>
    <row r="47" spans="1:7" ht="12.75" customHeight="1" x14ac:dyDescent="0.2">
      <c r="A47" s="14">
        <v>45</v>
      </c>
      <c r="B47" s="17">
        <v>270</v>
      </c>
      <c r="C47" s="23" t="s">
        <v>546</v>
      </c>
      <c r="D47" s="10" t="s">
        <v>95</v>
      </c>
      <c r="E47" s="10" t="s">
        <v>874</v>
      </c>
      <c r="F47" s="10" t="s">
        <v>43</v>
      </c>
      <c r="G47" s="358">
        <v>23</v>
      </c>
    </row>
    <row r="48" spans="1:7" ht="12.75" customHeight="1" x14ac:dyDescent="0.2">
      <c r="A48" s="14">
        <v>46</v>
      </c>
      <c r="B48" s="17">
        <v>274</v>
      </c>
      <c r="C48" s="23" t="s">
        <v>547</v>
      </c>
      <c r="D48" s="10" t="s">
        <v>227</v>
      </c>
      <c r="E48" s="10" t="s">
        <v>284</v>
      </c>
      <c r="F48" s="10" t="s">
        <v>40</v>
      </c>
      <c r="G48" s="358">
        <v>22</v>
      </c>
    </row>
    <row r="49" spans="1:7" ht="12.75" customHeight="1" x14ac:dyDescent="0.2">
      <c r="A49" s="14">
        <v>47</v>
      </c>
      <c r="B49" s="17">
        <v>248</v>
      </c>
      <c r="C49" s="23" t="s">
        <v>548</v>
      </c>
      <c r="D49" s="10" t="s">
        <v>113</v>
      </c>
      <c r="E49" s="10" t="s">
        <v>234</v>
      </c>
      <c r="F49" s="10" t="s">
        <v>7</v>
      </c>
      <c r="G49" s="358">
        <v>21</v>
      </c>
    </row>
    <row r="50" spans="1:7" ht="12.75" customHeight="1" x14ac:dyDescent="0.2">
      <c r="A50" s="14">
        <v>48</v>
      </c>
      <c r="B50" s="17">
        <v>294</v>
      </c>
      <c r="C50" s="23" t="s">
        <v>552</v>
      </c>
      <c r="D50" s="10" t="s">
        <v>102</v>
      </c>
      <c r="E50" s="10" t="s">
        <v>782</v>
      </c>
      <c r="F50" s="10" t="s">
        <v>30</v>
      </c>
      <c r="G50" s="358">
        <v>18</v>
      </c>
    </row>
    <row r="51" spans="1:7" ht="12.75" customHeight="1" x14ac:dyDescent="0.2">
      <c r="A51" s="14">
        <v>49</v>
      </c>
      <c r="B51" s="17">
        <v>278</v>
      </c>
      <c r="C51" s="23" t="s">
        <v>323</v>
      </c>
      <c r="D51" s="10" t="s">
        <v>98</v>
      </c>
      <c r="E51" s="10" t="s">
        <v>74</v>
      </c>
      <c r="F51" s="10" t="s">
        <v>36</v>
      </c>
      <c r="G51" s="358">
        <v>16</v>
      </c>
    </row>
    <row r="52" spans="1:7" ht="12.75" customHeight="1" x14ac:dyDescent="0.2">
      <c r="A52" s="14">
        <v>50</v>
      </c>
      <c r="B52" s="17">
        <v>298</v>
      </c>
      <c r="C52" s="23" t="s">
        <v>557</v>
      </c>
      <c r="D52" s="10" t="s">
        <v>102</v>
      </c>
      <c r="E52" s="10" t="s">
        <v>782</v>
      </c>
      <c r="F52" s="10" t="s">
        <v>30</v>
      </c>
      <c r="G52" s="358">
        <v>16</v>
      </c>
    </row>
    <row r="53" spans="1:7" ht="12.75" customHeight="1" x14ac:dyDescent="0.2">
      <c r="A53" s="14">
        <v>51</v>
      </c>
      <c r="B53" s="17">
        <v>210</v>
      </c>
      <c r="C53" s="23" t="s">
        <v>559</v>
      </c>
      <c r="D53" s="10" t="s">
        <v>102</v>
      </c>
      <c r="E53" s="10" t="s">
        <v>243</v>
      </c>
      <c r="F53" s="10" t="s">
        <v>269</v>
      </c>
      <c r="G53" s="358">
        <v>16</v>
      </c>
    </row>
    <row r="54" spans="1:7" ht="12.75" customHeight="1" x14ac:dyDescent="0.2">
      <c r="A54" s="14">
        <v>52</v>
      </c>
      <c r="B54" s="17">
        <v>211</v>
      </c>
      <c r="C54" s="23" t="s">
        <v>569</v>
      </c>
      <c r="D54" s="10" t="s">
        <v>102</v>
      </c>
      <c r="E54" s="10" t="s">
        <v>243</v>
      </c>
      <c r="F54" s="10" t="s">
        <v>269</v>
      </c>
      <c r="G54" s="358">
        <v>8</v>
      </c>
    </row>
    <row r="55" spans="1:7" ht="12.75" customHeight="1" x14ac:dyDescent="0.2">
      <c r="A55" s="14">
        <v>53</v>
      </c>
      <c r="B55" s="17">
        <v>269</v>
      </c>
      <c r="C55" s="23" t="s">
        <v>767</v>
      </c>
      <c r="D55" s="10" t="s">
        <v>95</v>
      </c>
      <c r="E55" s="10" t="s">
        <v>874</v>
      </c>
      <c r="F55" s="10" t="s">
        <v>43</v>
      </c>
      <c r="G55" s="358" t="s">
        <v>228</v>
      </c>
    </row>
    <row r="56" spans="1:7" ht="12.75" customHeight="1" x14ac:dyDescent="0.2">
      <c r="A56" s="14">
        <v>54</v>
      </c>
      <c r="B56" s="17">
        <v>272</v>
      </c>
      <c r="C56" s="23" t="s">
        <v>769</v>
      </c>
      <c r="D56" s="10" t="s">
        <v>95</v>
      </c>
      <c r="E56" s="10" t="s">
        <v>875</v>
      </c>
      <c r="F56" s="10" t="s">
        <v>43</v>
      </c>
      <c r="G56" s="358" t="s">
        <v>228</v>
      </c>
    </row>
    <row r="57" spans="1:7" ht="12.75" customHeight="1" x14ac:dyDescent="0.2">
      <c r="A57" s="14">
        <v>55</v>
      </c>
      <c r="B57" s="17">
        <v>266</v>
      </c>
      <c r="C57" s="23" t="s">
        <v>766</v>
      </c>
      <c r="D57" s="10" t="s">
        <v>95</v>
      </c>
      <c r="E57" s="10" t="s">
        <v>875</v>
      </c>
      <c r="F57" s="10" t="s">
        <v>43</v>
      </c>
      <c r="G57" s="358" t="s">
        <v>228</v>
      </c>
    </row>
    <row r="58" spans="1:7" ht="12.75" customHeight="1" x14ac:dyDescent="0.2">
      <c r="A58" s="14">
        <v>56</v>
      </c>
      <c r="B58" s="17">
        <v>271</v>
      </c>
      <c r="C58" s="23" t="s">
        <v>768</v>
      </c>
      <c r="D58" s="10" t="s">
        <v>95</v>
      </c>
      <c r="E58" s="10" t="s">
        <v>875</v>
      </c>
      <c r="F58" s="10" t="s">
        <v>43</v>
      </c>
      <c r="G58" s="358" t="s">
        <v>228</v>
      </c>
    </row>
    <row r="59" spans="1:7" ht="12.75" customHeight="1" x14ac:dyDescent="0.2">
      <c r="A59" s="14">
        <v>57</v>
      </c>
      <c r="B59" s="17">
        <v>258</v>
      </c>
      <c r="C59" s="23" t="s">
        <v>758</v>
      </c>
      <c r="D59" s="10" t="s">
        <v>226</v>
      </c>
      <c r="E59" s="10" t="s">
        <v>277</v>
      </c>
      <c r="F59" s="10" t="s">
        <v>0</v>
      </c>
      <c r="G59" s="358" t="s">
        <v>228</v>
      </c>
    </row>
    <row r="60" spans="1:7" ht="12.75" customHeight="1" x14ac:dyDescent="0.2">
      <c r="A60" s="14">
        <v>58</v>
      </c>
      <c r="B60" s="17">
        <v>252</v>
      </c>
      <c r="C60" s="23" t="s">
        <v>754</v>
      </c>
      <c r="D60" s="10" t="s">
        <v>226</v>
      </c>
      <c r="E60" s="10" t="s">
        <v>277</v>
      </c>
      <c r="F60" s="10" t="s">
        <v>0</v>
      </c>
      <c r="G60" s="358" t="s">
        <v>228</v>
      </c>
    </row>
    <row r="61" spans="1:7" ht="12.75" customHeight="1" x14ac:dyDescent="0.2">
      <c r="A61" s="14">
        <v>59</v>
      </c>
      <c r="B61" s="17">
        <v>255</v>
      </c>
      <c r="C61" s="23" t="s">
        <v>756</v>
      </c>
      <c r="D61" s="10" t="s">
        <v>226</v>
      </c>
      <c r="E61" s="10" t="s">
        <v>277</v>
      </c>
      <c r="F61" s="10" t="s">
        <v>0</v>
      </c>
      <c r="G61" s="358" t="s">
        <v>228</v>
      </c>
    </row>
    <row r="62" spans="1:7" ht="12.75" customHeight="1" x14ac:dyDescent="0.2">
      <c r="A62" s="14">
        <v>60</v>
      </c>
      <c r="B62" s="17">
        <v>256</v>
      </c>
      <c r="C62" s="23" t="s">
        <v>757</v>
      </c>
      <c r="D62" s="10" t="s">
        <v>226</v>
      </c>
      <c r="E62" s="10" t="s">
        <v>277</v>
      </c>
      <c r="F62" s="10" t="s">
        <v>0</v>
      </c>
      <c r="G62" s="358" t="s">
        <v>228</v>
      </c>
    </row>
    <row r="63" spans="1:7" ht="12.75" customHeight="1" x14ac:dyDescent="0.2">
      <c r="A63" s="14">
        <v>61</v>
      </c>
      <c r="B63" s="17">
        <v>253</v>
      </c>
      <c r="C63" s="23" t="s">
        <v>755</v>
      </c>
      <c r="D63" s="10" t="s">
        <v>226</v>
      </c>
      <c r="E63" s="10" t="s">
        <v>277</v>
      </c>
      <c r="F63" s="10" t="s">
        <v>0</v>
      </c>
      <c r="G63" s="358" t="s">
        <v>228</v>
      </c>
    </row>
    <row r="64" spans="1:7" ht="12.75" customHeight="1" x14ac:dyDescent="0.2">
      <c r="A64" s="14">
        <v>62</v>
      </c>
      <c r="B64" s="17">
        <v>250</v>
      </c>
      <c r="C64" s="23" t="s">
        <v>752</v>
      </c>
      <c r="D64" s="10" t="s">
        <v>226</v>
      </c>
      <c r="E64" s="10" t="s">
        <v>277</v>
      </c>
      <c r="F64" s="10" t="s">
        <v>0</v>
      </c>
      <c r="G64" s="358" t="s">
        <v>228</v>
      </c>
    </row>
    <row r="65" spans="1:7" ht="12.75" customHeight="1" x14ac:dyDescent="0.2">
      <c r="A65" s="14">
        <v>63</v>
      </c>
      <c r="B65" s="17">
        <v>251</v>
      </c>
      <c r="C65" s="23" t="s">
        <v>753</v>
      </c>
      <c r="D65" s="10" t="s">
        <v>226</v>
      </c>
      <c r="E65" s="10" t="s">
        <v>277</v>
      </c>
      <c r="F65" s="10" t="s">
        <v>0</v>
      </c>
      <c r="G65" s="358" t="s">
        <v>228</v>
      </c>
    </row>
    <row r="66" spans="1:7" ht="12.75" customHeight="1" x14ac:dyDescent="0.2">
      <c r="A66" s="14">
        <v>64</v>
      </c>
      <c r="B66" s="17">
        <v>209</v>
      </c>
      <c r="C66" s="23" t="s">
        <v>911</v>
      </c>
      <c r="D66" s="10" t="s">
        <v>96</v>
      </c>
      <c r="E66" s="10" t="s">
        <v>910</v>
      </c>
      <c r="F66" s="10" t="s">
        <v>12</v>
      </c>
      <c r="G66" s="358" t="s">
        <v>228</v>
      </c>
    </row>
    <row r="67" spans="1:7" ht="12.75" customHeight="1" x14ac:dyDescent="0.2">
      <c r="A67" s="14">
        <v>65</v>
      </c>
      <c r="B67" s="17">
        <v>208</v>
      </c>
      <c r="C67" s="23" t="s">
        <v>909</v>
      </c>
      <c r="D67" s="10" t="s">
        <v>96</v>
      </c>
      <c r="E67" s="10" t="s">
        <v>910</v>
      </c>
      <c r="F67" s="10" t="s">
        <v>12</v>
      </c>
      <c r="G67" s="358" t="s">
        <v>228</v>
      </c>
    </row>
    <row r="68" spans="1:7" ht="12.75" customHeight="1" x14ac:dyDescent="0.2">
      <c r="A68" s="14">
        <v>66</v>
      </c>
      <c r="B68" s="17">
        <v>281</v>
      </c>
      <c r="C68" s="23" t="s">
        <v>772</v>
      </c>
      <c r="D68" s="10" t="s">
        <v>98</v>
      </c>
      <c r="E68" s="10" t="s">
        <v>74</v>
      </c>
      <c r="F68" s="10" t="s">
        <v>36</v>
      </c>
      <c r="G68" s="358" t="s">
        <v>228</v>
      </c>
    </row>
    <row r="69" spans="1:7" ht="12.75" customHeight="1" x14ac:dyDescent="0.2">
      <c r="A69" s="14">
        <v>67</v>
      </c>
      <c r="B69" s="17">
        <v>277</v>
      </c>
      <c r="C69" s="23" t="s">
        <v>770</v>
      </c>
      <c r="D69" s="10" t="s">
        <v>98</v>
      </c>
      <c r="E69" s="10" t="s">
        <v>74</v>
      </c>
      <c r="F69" s="10" t="s">
        <v>36</v>
      </c>
      <c r="G69" s="358" t="s">
        <v>228</v>
      </c>
    </row>
    <row r="70" spans="1:7" ht="12.75" customHeight="1" x14ac:dyDescent="0.2">
      <c r="A70" s="14">
        <v>68</v>
      </c>
      <c r="B70" s="17">
        <v>282</v>
      </c>
      <c r="C70" s="23" t="s">
        <v>773</v>
      </c>
      <c r="D70" s="10" t="s">
        <v>98</v>
      </c>
      <c r="E70" s="10" t="s">
        <v>74</v>
      </c>
      <c r="F70" s="10" t="s">
        <v>36</v>
      </c>
      <c r="G70" s="358" t="s">
        <v>228</v>
      </c>
    </row>
    <row r="71" spans="1:7" ht="12.75" customHeight="1" x14ac:dyDescent="0.2">
      <c r="A71" s="14">
        <v>69</v>
      </c>
      <c r="B71" s="17">
        <v>280</v>
      </c>
      <c r="C71" s="23" t="s">
        <v>771</v>
      </c>
      <c r="D71" s="10" t="s">
        <v>98</v>
      </c>
      <c r="E71" s="10" t="s">
        <v>74</v>
      </c>
      <c r="F71" s="10" t="s">
        <v>36</v>
      </c>
      <c r="G71" s="358" t="s">
        <v>228</v>
      </c>
    </row>
    <row r="72" spans="1:7" ht="12.75" customHeight="1" x14ac:dyDescent="0.2">
      <c r="A72" s="14">
        <v>70</v>
      </c>
      <c r="B72" s="17">
        <v>235</v>
      </c>
      <c r="C72" s="23" t="s">
        <v>729</v>
      </c>
      <c r="D72" s="10" t="s">
        <v>99</v>
      </c>
      <c r="E72" s="10" t="s">
        <v>662</v>
      </c>
      <c r="F72" s="10" t="s">
        <v>48</v>
      </c>
      <c r="G72" s="358" t="s">
        <v>228</v>
      </c>
    </row>
    <row r="73" spans="1:7" ht="12.75" customHeight="1" x14ac:dyDescent="0.2">
      <c r="A73" s="14">
        <v>71</v>
      </c>
      <c r="B73" s="17">
        <v>236</v>
      </c>
      <c r="C73" s="23" t="s">
        <v>730</v>
      </c>
      <c r="D73" s="10" t="s">
        <v>99</v>
      </c>
      <c r="E73" s="10" t="s">
        <v>662</v>
      </c>
      <c r="F73" s="10" t="s">
        <v>48</v>
      </c>
      <c r="G73" s="358" t="s">
        <v>228</v>
      </c>
    </row>
    <row r="74" spans="1:7" ht="12.75" customHeight="1" x14ac:dyDescent="0.2">
      <c r="A74" s="14">
        <v>72</v>
      </c>
      <c r="B74" s="17">
        <v>231</v>
      </c>
      <c r="C74" s="23" t="s">
        <v>732</v>
      </c>
      <c r="D74" s="10" t="s">
        <v>101</v>
      </c>
      <c r="E74" s="10" t="s">
        <v>731</v>
      </c>
      <c r="F74" s="10" t="s">
        <v>29</v>
      </c>
      <c r="G74" s="358" t="s">
        <v>228</v>
      </c>
    </row>
    <row r="75" spans="1:7" ht="12.75" customHeight="1" x14ac:dyDescent="0.2">
      <c r="A75" s="14">
        <v>73</v>
      </c>
      <c r="B75" s="17">
        <v>232</v>
      </c>
      <c r="C75" s="23" t="s">
        <v>733</v>
      </c>
      <c r="D75" s="10" t="s">
        <v>101</v>
      </c>
      <c r="E75" s="10" t="s">
        <v>731</v>
      </c>
      <c r="F75" s="10" t="s">
        <v>29</v>
      </c>
      <c r="G75" s="358" t="s">
        <v>228</v>
      </c>
    </row>
    <row r="76" spans="1:7" ht="12.75" customHeight="1" x14ac:dyDescent="0.2">
      <c r="A76" s="14">
        <v>74</v>
      </c>
      <c r="B76" s="17">
        <v>291</v>
      </c>
      <c r="C76" s="23" t="s">
        <v>781</v>
      </c>
      <c r="D76" s="10" t="s">
        <v>102</v>
      </c>
      <c r="E76" s="10" t="s">
        <v>408</v>
      </c>
      <c r="F76" s="10" t="s">
        <v>30</v>
      </c>
      <c r="G76" s="358" t="s">
        <v>228</v>
      </c>
    </row>
    <row r="77" spans="1:7" ht="12.75" customHeight="1" x14ac:dyDescent="0.2">
      <c r="A77" s="14">
        <v>75</v>
      </c>
      <c r="B77" s="17">
        <v>297</v>
      </c>
      <c r="C77" s="23" t="s">
        <v>784</v>
      </c>
      <c r="D77" s="10" t="s">
        <v>102</v>
      </c>
      <c r="E77" s="10" t="s">
        <v>782</v>
      </c>
      <c r="F77" s="10" t="s">
        <v>30</v>
      </c>
      <c r="G77" s="358" t="s">
        <v>228</v>
      </c>
    </row>
    <row r="78" spans="1:7" ht="12.75" customHeight="1" x14ac:dyDescent="0.2">
      <c r="A78" s="14">
        <v>76</v>
      </c>
      <c r="B78" s="17">
        <v>296</v>
      </c>
      <c r="C78" s="23" t="s">
        <v>783</v>
      </c>
      <c r="D78" s="10" t="s">
        <v>102</v>
      </c>
      <c r="E78" s="10" t="s">
        <v>782</v>
      </c>
      <c r="F78" s="10" t="s">
        <v>30</v>
      </c>
      <c r="G78" s="358" t="s">
        <v>228</v>
      </c>
    </row>
    <row r="79" spans="1:7" ht="12.75" customHeight="1" x14ac:dyDescent="0.2">
      <c r="A79" s="14">
        <v>77</v>
      </c>
      <c r="B79" s="17">
        <v>326</v>
      </c>
      <c r="C79" s="23" t="s">
        <v>896</v>
      </c>
      <c r="D79" s="10" t="s">
        <v>317</v>
      </c>
      <c r="E79" s="10" t="s">
        <v>776</v>
      </c>
      <c r="F79" s="10" t="s">
        <v>318</v>
      </c>
      <c r="G79" s="358" t="s">
        <v>228</v>
      </c>
    </row>
    <row r="80" spans="1:7" ht="12.75" customHeight="1" x14ac:dyDescent="0.2">
      <c r="A80" s="14">
        <v>78</v>
      </c>
      <c r="B80" s="17">
        <v>325</v>
      </c>
      <c r="C80" s="23" t="s">
        <v>895</v>
      </c>
      <c r="D80" s="10" t="s">
        <v>317</v>
      </c>
      <c r="E80" s="10" t="s">
        <v>776</v>
      </c>
      <c r="F80" s="10" t="s">
        <v>318</v>
      </c>
      <c r="G80" s="358" t="s">
        <v>228</v>
      </c>
    </row>
    <row r="81" spans="1:7" ht="12.75" customHeight="1" x14ac:dyDescent="0.2">
      <c r="A81" s="14">
        <v>79</v>
      </c>
      <c r="B81" s="17">
        <v>285</v>
      </c>
      <c r="C81" s="23" t="s">
        <v>777</v>
      </c>
      <c r="D81" s="10" t="s">
        <v>317</v>
      </c>
      <c r="E81" s="10" t="s">
        <v>776</v>
      </c>
      <c r="F81" s="10" t="s">
        <v>318</v>
      </c>
      <c r="G81" s="358" t="s">
        <v>228</v>
      </c>
    </row>
    <row r="82" spans="1:7" ht="12.75" customHeight="1" x14ac:dyDescent="0.2">
      <c r="A82" s="14">
        <v>80</v>
      </c>
      <c r="B82" s="17">
        <v>284</v>
      </c>
      <c r="C82" s="23" t="s">
        <v>775</v>
      </c>
      <c r="D82" s="10" t="s">
        <v>317</v>
      </c>
      <c r="E82" s="10" t="s">
        <v>776</v>
      </c>
      <c r="F82" s="10" t="s">
        <v>318</v>
      </c>
      <c r="G82" s="358" t="s">
        <v>228</v>
      </c>
    </row>
    <row r="83" spans="1:7" ht="12.75" customHeight="1" x14ac:dyDescent="0.2">
      <c r="A83" s="14">
        <v>81</v>
      </c>
      <c r="B83" s="17">
        <v>283</v>
      </c>
      <c r="C83" s="23" t="s">
        <v>774</v>
      </c>
      <c r="D83" s="10" t="s">
        <v>104</v>
      </c>
      <c r="E83" s="10" t="s">
        <v>244</v>
      </c>
      <c r="F83" s="10" t="s">
        <v>39</v>
      </c>
      <c r="G83" s="358" t="s">
        <v>228</v>
      </c>
    </row>
    <row r="84" spans="1:7" ht="12.75" customHeight="1" x14ac:dyDescent="0.2">
      <c r="A84" s="14">
        <v>82</v>
      </c>
      <c r="B84" s="17">
        <v>299</v>
      </c>
      <c r="C84" s="23" t="s">
        <v>785</v>
      </c>
      <c r="D84" s="10" t="s">
        <v>104</v>
      </c>
      <c r="E84" s="10" t="s">
        <v>786</v>
      </c>
      <c r="F84" s="10" t="s">
        <v>39</v>
      </c>
      <c r="G84" s="358" t="s">
        <v>228</v>
      </c>
    </row>
    <row r="85" spans="1:7" ht="12.75" customHeight="1" x14ac:dyDescent="0.2">
      <c r="A85" s="14">
        <v>83</v>
      </c>
      <c r="B85" s="17">
        <v>201</v>
      </c>
      <c r="C85" s="23" t="s">
        <v>396</v>
      </c>
      <c r="D85" s="10" t="s">
        <v>397</v>
      </c>
      <c r="E85" s="10" t="s">
        <v>399</v>
      </c>
      <c r="F85" s="10" t="s">
        <v>47</v>
      </c>
      <c r="G85" s="358" t="s">
        <v>228</v>
      </c>
    </row>
    <row r="86" spans="1:7" ht="12.75" customHeight="1" x14ac:dyDescent="0.2">
      <c r="A86" s="14">
        <v>84</v>
      </c>
      <c r="B86" s="17">
        <v>263</v>
      </c>
      <c r="C86" s="23" t="s">
        <v>763</v>
      </c>
      <c r="D86" s="10" t="s">
        <v>694</v>
      </c>
      <c r="E86" s="10" t="s">
        <v>695</v>
      </c>
      <c r="F86" s="10" t="s">
        <v>696</v>
      </c>
      <c r="G86" s="358" t="s">
        <v>228</v>
      </c>
    </row>
    <row r="87" spans="1:7" ht="12.75" customHeight="1" x14ac:dyDescent="0.2">
      <c r="A87" s="14">
        <v>85</v>
      </c>
      <c r="B87" s="17">
        <v>262</v>
      </c>
      <c r="C87" s="23" t="s">
        <v>762</v>
      </c>
      <c r="D87" s="10" t="s">
        <v>694</v>
      </c>
      <c r="E87" s="10" t="s">
        <v>695</v>
      </c>
      <c r="F87" s="10" t="s">
        <v>696</v>
      </c>
      <c r="G87" s="358" t="s">
        <v>228</v>
      </c>
    </row>
    <row r="88" spans="1:7" ht="12.75" customHeight="1" x14ac:dyDescent="0.2">
      <c r="A88" s="14">
        <v>86</v>
      </c>
      <c r="B88" s="17">
        <v>264</v>
      </c>
      <c r="C88" s="23" t="s">
        <v>764</v>
      </c>
      <c r="D88" s="10" t="s">
        <v>694</v>
      </c>
      <c r="E88" s="10" t="s">
        <v>699</v>
      </c>
      <c r="F88" s="10" t="s">
        <v>696</v>
      </c>
      <c r="G88" s="358" t="s">
        <v>228</v>
      </c>
    </row>
    <row r="89" spans="1:7" ht="12.75" customHeight="1" x14ac:dyDescent="0.2">
      <c r="A89" s="14">
        <v>87</v>
      </c>
      <c r="B89" s="17">
        <v>265</v>
      </c>
      <c r="C89" s="23" t="s">
        <v>765</v>
      </c>
      <c r="D89" s="10" t="s">
        <v>694</v>
      </c>
      <c r="E89" s="10" t="s">
        <v>699</v>
      </c>
      <c r="F89" s="10" t="s">
        <v>696</v>
      </c>
      <c r="G89" s="358" t="s">
        <v>228</v>
      </c>
    </row>
    <row r="90" spans="1:7" ht="12.75" customHeight="1" x14ac:dyDescent="0.2">
      <c r="A90" s="14">
        <v>88</v>
      </c>
      <c r="B90" s="17">
        <v>303</v>
      </c>
      <c r="C90" s="23" t="s">
        <v>787</v>
      </c>
      <c r="D90" s="10" t="s">
        <v>72</v>
      </c>
      <c r="E90" s="10" t="s">
        <v>83</v>
      </c>
      <c r="F90" s="10" t="s">
        <v>15</v>
      </c>
      <c r="G90" s="358" t="s">
        <v>228</v>
      </c>
    </row>
    <row r="91" spans="1:7" ht="12.75" customHeight="1" x14ac:dyDescent="0.2">
      <c r="A91" s="14">
        <v>89</v>
      </c>
      <c r="B91" s="17">
        <v>310</v>
      </c>
      <c r="C91" s="23" t="s">
        <v>897</v>
      </c>
      <c r="D91" s="10" t="s">
        <v>72</v>
      </c>
      <c r="E91" s="10" t="s">
        <v>666</v>
      </c>
      <c r="F91" s="10" t="s">
        <v>15</v>
      </c>
      <c r="G91" s="358" t="s">
        <v>228</v>
      </c>
    </row>
    <row r="92" spans="1:7" ht="12.75" customHeight="1" x14ac:dyDescent="0.2">
      <c r="A92" s="14">
        <v>90</v>
      </c>
      <c r="B92" s="17">
        <v>311</v>
      </c>
      <c r="C92" s="23" t="s">
        <v>898</v>
      </c>
      <c r="D92" s="10" t="s">
        <v>72</v>
      </c>
      <c r="E92" s="10" t="s">
        <v>666</v>
      </c>
      <c r="F92" s="10" t="s">
        <v>15</v>
      </c>
      <c r="G92" s="358" t="s">
        <v>228</v>
      </c>
    </row>
    <row r="93" spans="1:7" ht="12.75" customHeight="1" x14ac:dyDescent="0.2">
      <c r="A93" s="14">
        <v>91</v>
      </c>
      <c r="B93" s="17">
        <v>204</v>
      </c>
      <c r="C93" s="23" t="s">
        <v>574</v>
      </c>
      <c r="D93" s="10" t="s">
        <v>72</v>
      </c>
      <c r="E93" s="10" t="s">
        <v>446</v>
      </c>
      <c r="F93" s="10" t="s">
        <v>15</v>
      </c>
      <c r="G93" s="358" t="s">
        <v>228</v>
      </c>
    </row>
    <row r="94" spans="1:7" ht="12.75" customHeight="1" x14ac:dyDescent="0.2">
      <c r="A94" s="14">
        <v>92</v>
      </c>
      <c r="B94" s="17">
        <v>224</v>
      </c>
      <c r="C94" s="23" t="s">
        <v>734</v>
      </c>
      <c r="D94" s="10" t="s">
        <v>72</v>
      </c>
      <c r="E94" s="10" t="s">
        <v>735</v>
      </c>
      <c r="F94" s="10" t="s">
        <v>15</v>
      </c>
      <c r="G94" s="358" t="s">
        <v>228</v>
      </c>
    </row>
    <row r="95" spans="1:7" ht="12.75" customHeight="1" x14ac:dyDescent="0.2">
      <c r="A95" s="14">
        <v>93</v>
      </c>
      <c r="B95" s="17">
        <v>320</v>
      </c>
      <c r="C95" s="23" t="s">
        <v>900</v>
      </c>
      <c r="D95" s="10" t="s">
        <v>72</v>
      </c>
      <c r="E95" s="10" t="s">
        <v>877</v>
      </c>
      <c r="F95" s="10" t="s">
        <v>15</v>
      </c>
      <c r="G95" s="358" t="s">
        <v>228</v>
      </c>
    </row>
    <row r="96" spans="1:7" ht="12.75" customHeight="1" x14ac:dyDescent="0.2">
      <c r="A96" s="14">
        <v>94</v>
      </c>
      <c r="B96" s="17">
        <v>321</v>
      </c>
      <c r="C96" s="23" t="s">
        <v>901</v>
      </c>
      <c r="D96" s="10" t="s">
        <v>72</v>
      </c>
      <c r="E96" s="10" t="s">
        <v>877</v>
      </c>
      <c r="F96" s="10" t="s">
        <v>15</v>
      </c>
      <c r="G96" s="358" t="s">
        <v>228</v>
      </c>
    </row>
    <row r="97" spans="1:7" ht="12.75" customHeight="1" x14ac:dyDescent="0.2">
      <c r="A97" s="14">
        <v>95</v>
      </c>
      <c r="B97" s="17">
        <v>318</v>
      </c>
      <c r="C97" s="23" t="s">
        <v>899</v>
      </c>
      <c r="D97" s="10" t="s">
        <v>72</v>
      </c>
      <c r="E97" s="10" t="s">
        <v>877</v>
      </c>
      <c r="F97" s="10" t="s">
        <v>15</v>
      </c>
      <c r="G97" s="358" t="s">
        <v>228</v>
      </c>
    </row>
    <row r="98" spans="1:7" ht="12.75" customHeight="1" x14ac:dyDescent="0.2">
      <c r="A98" s="14">
        <v>96</v>
      </c>
      <c r="B98" s="17">
        <v>220</v>
      </c>
      <c r="C98" s="23" t="s">
        <v>601</v>
      </c>
      <c r="D98" s="10" t="s">
        <v>107</v>
      </c>
      <c r="E98" s="10" t="s">
        <v>425</v>
      </c>
      <c r="F98" s="10" t="s">
        <v>32</v>
      </c>
      <c r="G98" s="358" t="s">
        <v>228</v>
      </c>
    </row>
    <row r="99" spans="1:7" ht="12.75" customHeight="1" x14ac:dyDescent="0.2">
      <c r="A99" s="14">
        <v>97</v>
      </c>
      <c r="B99" s="17">
        <v>328</v>
      </c>
      <c r="C99" s="187" t="s">
        <v>913</v>
      </c>
      <c r="D99" s="417" t="s">
        <v>148</v>
      </c>
      <c r="E99" s="417" t="s">
        <v>148</v>
      </c>
      <c r="F99" s="417" t="s">
        <v>148</v>
      </c>
      <c r="G99" s="358"/>
    </row>
    <row r="100" spans="1:7" ht="12.75" customHeight="1" x14ac:dyDescent="0.2">
      <c r="A100" s="14">
        <v>98</v>
      </c>
      <c r="B100" s="17">
        <v>329</v>
      </c>
      <c r="C100" s="187" t="s">
        <v>914</v>
      </c>
      <c r="D100" s="417" t="s">
        <v>148</v>
      </c>
      <c r="E100" s="417" t="s">
        <v>148</v>
      </c>
      <c r="F100" s="417" t="s">
        <v>148</v>
      </c>
      <c r="G100" s="358"/>
    </row>
    <row r="101" spans="1:7" ht="12.75" customHeight="1" x14ac:dyDescent="0.2">
      <c r="A101" s="14">
        <v>99</v>
      </c>
      <c r="B101" s="17">
        <v>203</v>
      </c>
      <c r="C101" s="23" t="s">
        <v>247</v>
      </c>
      <c r="D101" s="10" t="s">
        <v>71</v>
      </c>
      <c r="E101" s="10" t="s">
        <v>387</v>
      </c>
      <c r="F101" s="10" t="s">
        <v>28</v>
      </c>
      <c r="G101" s="358" t="s">
        <v>228</v>
      </c>
    </row>
    <row r="102" spans="1:7" ht="12.75" customHeight="1" x14ac:dyDescent="0.2">
      <c r="A102" s="14">
        <v>100</v>
      </c>
      <c r="B102" s="17">
        <v>240</v>
      </c>
      <c r="C102" s="23" t="s">
        <v>737</v>
      </c>
      <c r="D102" s="10" t="s">
        <v>71</v>
      </c>
      <c r="E102" s="10" t="s">
        <v>736</v>
      </c>
      <c r="F102" s="10" t="s">
        <v>28</v>
      </c>
      <c r="G102" s="358" t="s">
        <v>228</v>
      </c>
    </row>
    <row r="103" spans="1:7" ht="12.75" customHeight="1" x14ac:dyDescent="0.2">
      <c r="A103" s="14">
        <v>101</v>
      </c>
      <c r="B103" s="17">
        <v>223</v>
      </c>
      <c r="C103" s="23" t="s">
        <v>738</v>
      </c>
      <c r="D103" s="10" t="s">
        <v>594</v>
      </c>
      <c r="E103" s="10" t="s">
        <v>602</v>
      </c>
      <c r="F103" s="10" t="s">
        <v>660</v>
      </c>
      <c r="G103" s="358" t="s">
        <v>228</v>
      </c>
    </row>
    <row r="104" spans="1:7" ht="12.75" customHeight="1" x14ac:dyDescent="0.2">
      <c r="A104" s="14">
        <v>102</v>
      </c>
      <c r="B104" s="17">
        <v>234</v>
      </c>
      <c r="C104" s="23" t="s">
        <v>739</v>
      </c>
      <c r="D104" s="10" t="s">
        <v>225</v>
      </c>
      <c r="E104" s="10" t="s">
        <v>740</v>
      </c>
      <c r="F104" s="10" t="s">
        <v>44</v>
      </c>
      <c r="G104" s="358" t="s">
        <v>228</v>
      </c>
    </row>
    <row r="105" spans="1:7" ht="12.75" customHeight="1" x14ac:dyDescent="0.2">
      <c r="A105" s="14">
        <v>103</v>
      </c>
      <c r="B105" s="17">
        <v>259</v>
      </c>
      <c r="C105" s="23" t="s">
        <v>759</v>
      </c>
      <c r="D105" s="10" t="s">
        <v>225</v>
      </c>
      <c r="E105" s="10" t="s">
        <v>690</v>
      </c>
      <c r="F105" s="10" t="s">
        <v>44</v>
      </c>
      <c r="G105" s="358" t="s">
        <v>228</v>
      </c>
    </row>
    <row r="106" spans="1:7" ht="12.75" customHeight="1" x14ac:dyDescent="0.2">
      <c r="A106" s="14">
        <v>104</v>
      </c>
      <c r="B106" s="17">
        <v>261</v>
      </c>
      <c r="C106" s="23" t="s">
        <v>761</v>
      </c>
      <c r="D106" s="10" t="s">
        <v>225</v>
      </c>
      <c r="E106" s="10" t="s">
        <v>690</v>
      </c>
      <c r="F106" s="10" t="s">
        <v>44</v>
      </c>
      <c r="G106" s="358" t="s">
        <v>228</v>
      </c>
    </row>
    <row r="107" spans="1:7" ht="12.75" customHeight="1" x14ac:dyDescent="0.2">
      <c r="A107" s="14">
        <v>105</v>
      </c>
      <c r="B107" s="17">
        <v>260</v>
      </c>
      <c r="C107" s="23" t="s">
        <v>760</v>
      </c>
      <c r="D107" s="10" t="s">
        <v>225</v>
      </c>
      <c r="E107" s="10" t="s">
        <v>690</v>
      </c>
      <c r="F107" s="10" t="s">
        <v>44</v>
      </c>
      <c r="G107" s="358" t="s">
        <v>228</v>
      </c>
    </row>
    <row r="108" spans="1:7" ht="12.75" customHeight="1" x14ac:dyDescent="0.2">
      <c r="A108" s="14">
        <v>106</v>
      </c>
      <c r="B108" s="17">
        <v>317</v>
      </c>
      <c r="C108" s="23" t="s">
        <v>903</v>
      </c>
      <c r="D108" s="10" t="s">
        <v>227</v>
      </c>
      <c r="E108" s="10" t="s">
        <v>236</v>
      </c>
      <c r="F108" s="10" t="s">
        <v>40</v>
      </c>
      <c r="G108" s="358" t="s">
        <v>228</v>
      </c>
    </row>
    <row r="109" spans="1:7" ht="12.75" customHeight="1" x14ac:dyDescent="0.2">
      <c r="A109" s="14">
        <v>107</v>
      </c>
      <c r="B109" s="17">
        <v>316</v>
      </c>
      <c r="C109" s="23" t="s">
        <v>902</v>
      </c>
      <c r="D109" s="10" t="s">
        <v>227</v>
      </c>
      <c r="E109" s="10" t="s">
        <v>236</v>
      </c>
      <c r="F109" s="10" t="s">
        <v>40</v>
      </c>
      <c r="G109" s="358" t="s">
        <v>228</v>
      </c>
    </row>
    <row r="110" spans="1:7" ht="12.75" customHeight="1" x14ac:dyDescent="0.2">
      <c r="A110" s="14">
        <v>108</v>
      </c>
      <c r="B110" s="17">
        <v>308</v>
      </c>
      <c r="C110" s="23" t="s">
        <v>904</v>
      </c>
      <c r="D110" s="10" t="s">
        <v>110</v>
      </c>
      <c r="E110" s="10" t="s">
        <v>882</v>
      </c>
      <c r="F110" s="10" t="s">
        <v>883</v>
      </c>
      <c r="G110" s="358" t="s">
        <v>228</v>
      </c>
    </row>
    <row r="111" spans="1:7" ht="12.75" customHeight="1" x14ac:dyDescent="0.2">
      <c r="A111" s="14">
        <v>109</v>
      </c>
      <c r="B111" s="17">
        <v>309</v>
      </c>
      <c r="C111" s="23" t="s">
        <v>905</v>
      </c>
      <c r="D111" s="10" t="s">
        <v>110</v>
      </c>
      <c r="E111" s="10" t="s">
        <v>882</v>
      </c>
      <c r="F111" s="10" t="s">
        <v>883</v>
      </c>
      <c r="G111" s="358" t="s">
        <v>228</v>
      </c>
    </row>
    <row r="112" spans="1:7" ht="12.75" customHeight="1" x14ac:dyDescent="0.2">
      <c r="A112" s="14">
        <v>110</v>
      </c>
      <c r="B112" s="17">
        <v>215</v>
      </c>
      <c r="C112" s="23" t="s">
        <v>603</v>
      </c>
      <c r="D112" s="10" t="s">
        <v>111</v>
      </c>
      <c r="E112" s="10" t="s">
        <v>354</v>
      </c>
      <c r="F112" s="10" t="s">
        <v>41</v>
      </c>
      <c r="G112" s="358" t="s">
        <v>228</v>
      </c>
    </row>
    <row r="113" spans="1:7" ht="12.75" customHeight="1" x14ac:dyDescent="0.2">
      <c r="A113" s="14">
        <v>111</v>
      </c>
      <c r="B113" s="17">
        <v>214</v>
      </c>
      <c r="C113" s="23" t="s">
        <v>604</v>
      </c>
      <c r="D113" s="10" t="s">
        <v>111</v>
      </c>
      <c r="E113" s="10" t="s">
        <v>354</v>
      </c>
      <c r="F113" s="10" t="s">
        <v>41</v>
      </c>
      <c r="G113" s="358" t="s">
        <v>228</v>
      </c>
    </row>
    <row r="114" spans="1:7" ht="12.75" customHeight="1" x14ac:dyDescent="0.2">
      <c r="A114" s="14">
        <v>112</v>
      </c>
      <c r="B114" s="17">
        <v>218</v>
      </c>
      <c r="C114" s="23" t="s">
        <v>605</v>
      </c>
      <c r="D114" s="10" t="s">
        <v>111</v>
      </c>
      <c r="E114" s="10" t="s">
        <v>659</v>
      </c>
      <c r="F114" s="10" t="s">
        <v>41</v>
      </c>
      <c r="G114" s="358" t="s">
        <v>228</v>
      </c>
    </row>
    <row r="115" spans="1:7" ht="12.75" customHeight="1" x14ac:dyDescent="0.2">
      <c r="A115" s="14">
        <v>113</v>
      </c>
      <c r="B115" s="17">
        <v>219</v>
      </c>
      <c r="C115" s="23" t="s">
        <v>606</v>
      </c>
      <c r="D115" s="10" t="s">
        <v>111</v>
      </c>
      <c r="E115" s="10" t="s">
        <v>659</v>
      </c>
      <c r="F115" s="10" t="s">
        <v>41</v>
      </c>
      <c r="G115" s="358" t="s">
        <v>228</v>
      </c>
    </row>
    <row r="116" spans="1:7" ht="12.75" customHeight="1" x14ac:dyDescent="0.2">
      <c r="A116" s="14">
        <v>114</v>
      </c>
      <c r="B116" s="17">
        <v>217</v>
      </c>
      <c r="C116" s="23" t="s">
        <v>296</v>
      </c>
      <c r="D116" s="10" t="s">
        <v>111</v>
      </c>
      <c r="E116" s="10" t="s">
        <v>659</v>
      </c>
      <c r="F116" s="10" t="s">
        <v>41</v>
      </c>
      <c r="G116" s="358" t="s">
        <v>228</v>
      </c>
    </row>
    <row r="117" spans="1:7" ht="12.75" customHeight="1" x14ac:dyDescent="0.2">
      <c r="A117" s="14">
        <v>115</v>
      </c>
      <c r="B117" s="17">
        <v>288</v>
      </c>
      <c r="C117" s="23" t="s">
        <v>780</v>
      </c>
      <c r="D117" s="10" t="s">
        <v>779</v>
      </c>
      <c r="E117" s="10" t="s">
        <v>434</v>
      </c>
      <c r="F117" s="10" t="s">
        <v>435</v>
      </c>
      <c r="G117" s="358" t="s">
        <v>228</v>
      </c>
    </row>
    <row r="118" spans="1:7" ht="12.75" customHeight="1" x14ac:dyDescent="0.2">
      <c r="A118" s="14">
        <v>116</v>
      </c>
      <c r="B118" s="17">
        <v>229</v>
      </c>
      <c r="C118" s="23" t="s">
        <v>742</v>
      </c>
      <c r="D118" s="10" t="s">
        <v>674</v>
      </c>
      <c r="E118" s="10" t="s">
        <v>675</v>
      </c>
      <c r="F118" s="10" t="s">
        <v>164</v>
      </c>
      <c r="G118" s="358" t="s">
        <v>228</v>
      </c>
    </row>
    <row r="119" spans="1:7" ht="12.75" customHeight="1" x14ac:dyDescent="0.2">
      <c r="A119" s="14">
        <v>117</v>
      </c>
      <c r="B119" s="17">
        <v>228</v>
      </c>
      <c r="C119" s="23" t="s">
        <v>741</v>
      </c>
      <c r="D119" s="10" t="s">
        <v>674</v>
      </c>
      <c r="E119" s="10" t="s">
        <v>675</v>
      </c>
      <c r="F119" s="10" t="s">
        <v>164</v>
      </c>
      <c r="G119" s="358" t="s">
        <v>228</v>
      </c>
    </row>
    <row r="120" spans="1:7" ht="12.75" customHeight="1" x14ac:dyDescent="0.2">
      <c r="A120" s="14">
        <v>118</v>
      </c>
      <c r="B120" s="17">
        <v>324</v>
      </c>
      <c r="C120" s="23" t="s">
        <v>906</v>
      </c>
      <c r="D120" s="10" t="s">
        <v>281</v>
      </c>
      <c r="E120" s="10" t="s">
        <v>319</v>
      </c>
      <c r="F120" s="10" t="s">
        <v>50</v>
      </c>
      <c r="G120" s="358" t="s">
        <v>228</v>
      </c>
    </row>
    <row r="121" spans="1:7" ht="12.75" customHeight="1" x14ac:dyDescent="0.2">
      <c r="A121" s="14">
        <v>119</v>
      </c>
      <c r="B121" s="17">
        <v>305</v>
      </c>
      <c r="C121" s="23" t="s">
        <v>790</v>
      </c>
      <c r="D121" s="10" t="s">
        <v>726</v>
      </c>
      <c r="E121" s="10" t="s">
        <v>789</v>
      </c>
      <c r="F121" s="10" t="s">
        <v>206</v>
      </c>
      <c r="G121" s="358" t="s">
        <v>228</v>
      </c>
    </row>
    <row r="122" spans="1:7" ht="12.75" customHeight="1" x14ac:dyDescent="0.2">
      <c r="A122" s="14">
        <v>120</v>
      </c>
      <c r="B122" s="17">
        <v>304</v>
      </c>
      <c r="C122" s="23" t="s">
        <v>788</v>
      </c>
      <c r="D122" s="10" t="s">
        <v>726</v>
      </c>
      <c r="E122" s="10" t="s">
        <v>789</v>
      </c>
      <c r="F122" s="10" t="s">
        <v>206</v>
      </c>
      <c r="G122" s="358" t="s">
        <v>228</v>
      </c>
    </row>
    <row r="123" spans="1:7" ht="12.75" customHeight="1" x14ac:dyDescent="0.2">
      <c r="A123" s="14">
        <v>121</v>
      </c>
      <c r="B123" s="17">
        <v>237</v>
      </c>
      <c r="C123" s="23" t="s">
        <v>743</v>
      </c>
      <c r="D123" s="10" t="s">
        <v>677</v>
      </c>
      <c r="E123" s="10" t="s">
        <v>420</v>
      </c>
      <c r="F123" s="10" t="s">
        <v>208</v>
      </c>
      <c r="G123" s="358" t="s">
        <v>228</v>
      </c>
    </row>
    <row r="124" spans="1:7" ht="12.75" customHeight="1" x14ac:dyDescent="0.2">
      <c r="A124" s="14">
        <v>122</v>
      </c>
      <c r="B124" s="17">
        <v>238</v>
      </c>
      <c r="C124" s="23" t="s">
        <v>744</v>
      </c>
      <c r="D124" s="10" t="s">
        <v>677</v>
      </c>
      <c r="E124" s="10" t="s">
        <v>420</v>
      </c>
      <c r="F124" s="10" t="s">
        <v>208</v>
      </c>
      <c r="G124" s="358" t="s">
        <v>228</v>
      </c>
    </row>
    <row r="125" spans="1:7" ht="12.75" customHeight="1" x14ac:dyDescent="0.2">
      <c r="A125" s="14">
        <v>123</v>
      </c>
      <c r="B125" s="17">
        <v>245</v>
      </c>
      <c r="C125" s="23" t="s">
        <v>748</v>
      </c>
      <c r="D125" s="10" t="s">
        <v>113</v>
      </c>
      <c r="E125" s="10" t="s">
        <v>234</v>
      </c>
      <c r="F125" s="10" t="s">
        <v>7</v>
      </c>
      <c r="G125" s="358" t="s">
        <v>228</v>
      </c>
    </row>
    <row r="126" spans="1:7" ht="12.75" customHeight="1" x14ac:dyDescent="0.2">
      <c r="A126" s="14">
        <v>124</v>
      </c>
      <c r="B126" s="17">
        <v>243</v>
      </c>
      <c r="C126" s="23" t="s">
        <v>746</v>
      </c>
      <c r="D126" s="10" t="s">
        <v>113</v>
      </c>
      <c r="E126" s="10" t="s">
        <v>234</v>
      </c>
      <c r="F126" s="10" t="s">
        <v>7</v>
      </c>
      <c r="G126" s="358" t="s">
        <v>228</v>
      </c>
    </row>
    <row r="127" spans="1:7" ht="12.75" customHeight="1" x14ac:dyDescent="0.2">
      <c r="A127" s="14">
        <v>125</v>
      </c>
      <c r="B127" s="17">
        <v>249</v>
      </c>
      <c r="C127" s="23" t="s">
        <v>751</v>
      </c>
      <c r="D127" s="10" t="s">
        <v>113</v>
      </c>
      <c r="E127" s="10" t="s">
        <v>234</v>
      </c>
      <c r="F127" s="10" t="s">
        <v>7</v>
      </c>
      <c r="G127" s="358" t="s">
        <v>228</v>
      </c>
    </row>
    <row r="128" spans="1:7" ht="12.75" customHeight="1" x14ac:dyDescent="0.2">
      <c r="A128" s="14">
        <v>126</v>
      </c>
      <c r="B128" s="17">
        <v>241</v>
      </c>
      <c r="C128" s="23" t="s">
        <v>745</v>
      </c>
      <c r="D128" s="10" t="s">
        <v>113</v>
      </c>
      <c r="E128" s="10" t="s">
        <v>234</v>
      </c>
      <c r="F128" s="10" t="s">
        <v>7</v>
      </c>
      <c r="G128" s="358" t="s">
        <v>228</v>
      </c>
    </row>
    <row r="129" spans="1:7" ht="12.75" customHeight="1" x14ac:dyDescent="0.2">
      <c r="A129" s="14">
        <v>127</v>
      </c>
      <c r="B129" s="17">
        <v>247</v>
      </c>
      <c r="C129" s="23" t="s">
        <v>750</v>
      </c>
      <c r="D129" s="10" t="s">
        <v>113</v>
      </c>
      <c r="E129" s="10" t="s">
        <v>234</v>
      </c>
      <c r="F129" s="10" t="s">
        <v>7</v>
      </c>
      <c r="G129" s="358" t="s">
        <v>228</v>
      </c>
    </row>
    <row r="130" spans="1:7" ht="12.75" customHeight="1" x14ac:dyDescent="0.2">
      <c r="A130" s="14">
        <v>128</v>
      </c>
      <c r="B130" s="17">
        <v>244</v>
      </c>
      <c r="C130" s="23" t="s">
        <v>747</v>
      </c>
      <c r="D130" s="10" t="s">
        <v>113</v>
      </c>
      <c r="E130" s="10" t="s">
        <v>234</v>
      </c>
      <c r="F130" s="10" t="s">
        <v>7</v>
      </c>
      <c r="G130" s="358" t="s">
        <v>228</v>
      </c>
    </row>
    <row r="131" spans="1:7" ht="12.75" customHeight="1" x14ac:dyDescent="0.2">
      <c r="A131" s="14">
        <v>129</v>
      </c>
      <c r="B131" s="17">
        <v>246</v>
      </c>
      <c r="C131" s="23" t="s">
        <v>749</v>
      </c>
      <c r="D131" s="10" t="s">
        <v>113</v>
      </c>
      <c r="E131" s="10" t="s">
        <v>234</v>
      </c>
      <c r="F131" s="10" t="s">
        <v>7</v>
      </c>
      <c r="G131" s="358" t="s">
        <v>228</v>
      </c>
    </row>
  </sheetData>
  <sortState ref="B3:G129">
    <sortCondition descending="1" ref="G3:G129"/>
    <sortCondition ref="F3:F129"/>
    <sortCondition ref="E3:E129"/>
    <sortCondition ref="C3:C129"/>
  </sortState>
  <mergeCells count="1">
    <mergeCell ref="C1:E1"/>
  </mergeCells>
  <phoneticPr fontId="68" type="noConversion"/>
  <conditionalFormatting sqref="C1:C30 C55:C98 C101:C1048576">
    <cfRule type="duplicateValues" dxfId="332" priority="277"/>
    <cfRule type="duplicateValues" dxfId="331" priority="285"/>
  </conditionalFormatting>
  <conditionalFormatting sqref="C1:C30 C55:C98 C101:C1048576">
    <cfRule type="duplicateValues" dxfId="330" priority="310"/>
  </conditionalFormatting>
  <conditionalFormatting sqref="C1:C30 C55:C98 C101:C1048576">
    <cfRule type="duplicateValues" dxfId="329" priority="313"/>
    <cfRule type="duplicateValues" dxfId="328" priority="314"/>
    <cfRule type="duplicateValues" dxfId="327" priority="315"/>
    <cfRule type="duplicateValues" dxfId="326" priority="316"/>
    <cfRule type="duplicateValues" dxfId="325" priority="317"/>
  </conditionalFormatting>
  <conditionalFormatting sqref="C31:C51">
    <cfRule type="duplicateValues" dxfId="324" priority="35"/>
    <cfRule type="duplicateValues" dxfId="323" priority="36"/>
  </conditionalFormatting>
  <conditionalFormatting sqref="C31:C51">
    <cfRule type="duplicateValues" dxfId="322" priority="37"/>
  </conditionalFormatting>
  <conditionalFormatting sqref="C31:C51">
    <cfRule type="duplicateValues" dxfId="321" priority="38"/>
    <cfRule type="duplicateValues" dxfId="320" priority="39"/>
    <cfRule type="duplicateValues" dxfId="319" priority="40"/>
    <cfRule type="duplicateValues" dxfId="318" priority="41"/>
    <cfRule type="duplicateValues" dxfId="317" priority="42"/>
  </conditionalFormatting>
  <conditionalFormatting sqref="C52">
    <cfRule type="duplicateValues" dxfId="316" priority="27"/>
    <cfRule type="duplicateValues" dxfId="315" priority="28"/>
  </conditionalFormatting>
  <conditionalFormatting sqref="C52">
    <cfRule type="duplicateValues" dxfId="314" priority="29"/>
  </conditionalFormatting>
  <conditionalFormatting sqref="C52">
    <cfRule type="duplicateValues" dxfId="313" priority="30"/>
    <cfRule type="duplicateValues" dxfId="312" priority="31"/>
    <cfRule type="duplicateValues" dxfId="311" priority="32"/>
    <cfRule type="duplicateValues" dxfId="310" priority="33"/>
    <cfRule type="duplicateValues" dxfId="309" priority="34"/>
  </conditionalFormatting>
  <conditionalFormatting sqref="C53:C54">
    <cfRule type="duplicateValues" dxfId="308" priority="19"/>
    <cfRule type="duplicateValues" dxfId="307" priority="20"/>
  </conditionalFormatting>
  <conditionalFormatting sqref="C53:C54">
    <cfRule type="duplicateValues" dxfId="306" priority="21"/>
  </conditionalFormatting>
  <conditionalFormatting sqref="C53:C54">
    <cfRule type="duplicateValues" dxfId="305" priority="22"/>
    <cfRule type="duplicateValues" dxfId="304" priority="23"/>
    <cfRule type="duplicateValues" dxfId="303" priority="24"/>
    <cfRule type="duplicateValues" dxfId="302" priority="25"/>
    <cfRule type="duplicateValues" dxfId="301" priority="26"/>
  </conditionalFormatting>
  <conditionalFormatting sqref="C99:C100">
    <cfRule type="duplicateValues" dxfId="300" priority="4"/>
    <cfRule type="duplicateValues" dxfId="299" priority="5"/>
    <cfRule type="duplicateValues" dxfId="298" priority="6"/>
    <cfRule type="duplicateValues" dxfId="297" priority="7"/>
    <cfRule type="duplicateValues" dxfId="296" priority="8"/>
    <cfRule type="duplicateValues" dxfId="295" priority="9"/>
    <cfRule type="duplicateValues" dxfId="294" priority="10"/>
  </conditionalFormatting>
  <conditionalFormatting sqref="C99:C100">
    <cfRule type="duplicateValues" dxfId="293" priority="2"/>
  </conditionalFormatting>
  <conditionalFormatting sqref="C99:C100">
    <cfRule type="duplicateValues" dxfId="292" priority="11"/>
  </conditionalFormatting>
  <conditionalFormatting sqref="C99:C100">
    <cfRule type="duplicateValues" dxfId="291" priority="12"/>
    <cfRule type="duplicateValues" dxfId="290" priority="13"/>
  </conditionalFormatting>
  <conditionalFormatting sqref="C99:C100">
    <cfRule type="duplicateValues" dxfId="289" priority="14"/>
  </conditionalFormatting>
  <conditionalFormatting sqref="C99:C100">
    <cfRule type="duplicateValues" dxfId="288" priority="15"/>
  </conditionalFormatting>
  <conditionalFormatting sqref="C99:C100">
    <cfRule type="duplicateValues" dxfId="287" priority="16"/>
  </conditionalFormatting>
  <conditionalFormatting sqref="C99:C100">
    <cfRule type="duplicateValues" dxfId="286" priority="17"/>
  </conditionalFormatting>
  <conditionalFormatting sqref="C99:C100">
    <cfRule type="duplicateValues" dxfId="285" priority="18"/>
  </conditionalFormatting>
  <conditionalFormatting sqref="C99:C100">
    <cfRule type="duplicateValues" dxfId="284" priority="1"/>
  </conditionalFormatting>
  <printOptions horizontalCentered="1"/>
  <pageMargins left="0" right="0.11811023622047245" top="0.31496062992125984" bottom="0.15748031496062992" header="0.31496062992125984" footer="0.31496062992125984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tabColor rgb="FFFF0000"/>
  </sheetPr>
  <dimension ref="A1:J64"/>
  <sheetViews>
    <sheetView zoomScaleNormal="100" workbookViewId="0">
      <selection activeCell="E20" sqref="E20"/>
    </sheetView>
  </sheetViews>
  <sheetFormatPr defaultRowHeight="12" x14ac:dyDescent="0.2"/>
  <cols>
    <col min="1" max="1" width="3" style="255" bestFit="1" customWidth="1"/>
    <col min="2" max="2" width="4.140625" style="80" bestFit="1" customWidth="1"/>
    <col min="3" max="3" width="4" style="80" bestFit="1" customWidth="1"/>
    <col min="4" max="4" width="23.140625" style="5" bestFit="1" customWidth="1"/>
    <col min="5" max="5" width="23.7109375" style="5" bestFit="1" customWidth="1"/>
    <col min="6" max="7" width="4.5703125" style="5" bestFit="1" customWidth="1"/>
    <col min="8" max="8" width="6.7109375" style="123" bestFit="1" customWidth="1"/>
    <col min="9" max="9" width="6.7109375" style="130" bestFit="1" customWidth="1"/>
    <col min="10" max="10" width="7" style="20" bestFit="1" customWidth="1"/>
    <col min="11" max="16384" width="9.140625" style="5"/>
  </cols>
  <sheetData>
    <row r="1" spans="1:10" x14ac:dyDescent="0.2">
      <c r="B1" s="400" t="s">
        <v>365</v>
      </c>
      <c r="C1" s="400"/>
      <c r="D1" s="400"/>
      <c r="E1" s="400"/>
      <c r="F1" s="348"/>
      <c r="G1" s="348"/>
      <c r="H1" s="124"/>
      <c r="I1" s="127"/>
      <c r="J1" s="348"/>
    </row>
    <row r="2" spans="1:10" s="9" customFormat="1" x14ac:dyDescent="0.2">
      <c r="A2" s="255"/>
      <c r="B2" s="125"/>
      <c r="C2" s="125"/>
      <c r="D2" s="126" t="s">
        <v>59</v>
      </c>
      <c r="E2" s="129" t="s">
        <v>60</v>
      </c>
      <c r="F2" s="126" t="s">
        <v>300</v>
      </c>
      <c r="G2" s="129" t="s">
        <v>301</v>
      </c>
      <c r="H2" s="126" t="s">
        <v>61</v>
      </c>
      <c r="I2" s="126" t="s">
        <v>62</v>
      </c>
      <c r="J2" s="131" t="s">
        <v>5</v>
      </c>
    </row>
    <row r="3" spans="1:10" x14ac:dyDescent="0.2">
      <c r="A3" s="255">
        <v>1</v>
      </c>
      <c r="B3" s="122">
        <v>120</v>
      </c>
      <c r="C3" s="122">
        <v>128</v>
      </c>
      <c r="D3" s="21" t="s">
        <v>251</v>
      </c>
      <c r="E3" s="21" t="s">
        <v>238</v>
      </c>
      <c r="F3" s="6" t="s">
        <v>102</v>
      </c>
      <c r="G3" s="6" t="s">
        <v>227</v>
      </c>
      <c r="H3" s="87">
        <v>274</v>
      </c>
      <c r="I3" s="108">
        <v>279</v>
      </c>
      <c r="J3" s="132">
        <v>553</v>
      </c>
    </row>
    <row r="4" spans="1:10" x14ac:dyDescent="0.2">
      <c r="A4" s="256">
        <v>2</v>
      </c>
      <c r="B4" s="122">
        <v>211</v>
      </c>
      <c r="C4" s="122">
        <v>213</v>
      </c>
      <c r="D4" s="21" t="s">
        <v>240</v>
      </c>
      <c r="E4" s="21" t="s">
        <v>239</v>
      </c>
      <c r="F4" s="6" t="s">
        <v>72</v>
      </c>
      <c r="G4" s="6" t="s">
        <v>72</v>
      </c>
      <c r="H4" s="87">
        <v>272</v>
      </c>
      <c r="I4" s="108">
        <v>275</v>
      </c>
      <c r="J4" s="132">
        <v>547</v>
      </c>
    </row>
    <row r="5" spans="1:10" x14ac:dyDescent="0.2">
      <c r="A5" s="255">
        <v>3</v>
      </c>
      <c r="B5" s="122">
        <v>202</v>
      </c>
      <c r="C5" s="122">
        <v>204</v>
      </c>
      <c r="D5" s="21" t="s">
        <v>237</v>
      </c>
      <c r="E5" s="21" t="s">
        <v>302</v>
      </c>
      <c r="F5" s="6" t="s">
        <v>102</v>
      </c>
      <c r="G5" s="6" t="s">
        <v>102</v>
      </c>
      <c r="H5" s="87">
        <v>274</v>
      </c>
      <c r="I5" s="108">
        <v>267</v>
      </c>
      <c r="J5" s="132">
        <v>541</v>
      </c>
    </row>
    <row r="6" spans="1:10" x14ac:dyDescent="0.2">
      <c r="A6" s="255">
        <v>4</v>
      </c>
      <c r="B6" s="122">
        <v>189</v>
      </c>
      <c r="C6" s="122">
        <v>197</v>
      </c>
      <c r="D6" s="21" t="s">
        <v>709</v>
      </c>
      <c r="E6" s="21" t="s">
        <v>299</v>
      </c>
      <c r="F6" s="6" t="s">
        <v>98</v>
      </c>
      <c r="G6" s="6" t="s">
        <v>104</v>
      </c>
      <c r="H6" s="87">
        <v>258</v>
      </c>
      <c r="I6" s="108">
        <v>275</v>
      </c>
      <c r="J6" s="132">
        <v>533</v>
      </c>
    </row>
    <row r="7" spans="1:10" x14ac:dyDescent="0.2">
      <c r="A7" s="255">
        <v>5</v>
      </c>
      <c r="B7" s="122">
        <v>102</v>
      </c>
      <c r="C7" s="122">
        <v>105</v>
      </c>
      <c r="D7" s="21" t="s">
        <v>278</v>
      </c>
      <c r="E7" s="139" t="s">
        <v>356</v>
      </c>
      <c r="F7" s="6" t="s">
        <v>72</v>
      </c>
      <c r="G7" s="6" t="s">
        <v>102</v>
      </c>
      <c r="H7" s="87">
        <v>266</v>
      </c>
      <c r="I7" s="108">
        <v>241</v>
      </c>
      <c r="J7" s="132">
        <v>507</v>
      </c>
    </row>
    <row r="8" spans="1:10" x14ac:dyDescent="0.2">
      <c r="A8" s="255">
        <v>6</v>
      </c>
      <c r="B8" s="122">
        <v>119</v>
      </c>
      <c r="C8" s="122">
        <v>155</v>
      </c>
      <c r="D8" s="21" t="s">
        <v>257</v>
      </c>
      <c r="E8" s="21" t="s">
        <v>252</v>
      </c>
      <c r="F8" s="6" t="s">
        <v>226</v>
      </c>
      <c r="G8" s="6" t="s">
        <v>72</v>
      </c>
      <c r="H8" s="87">
        <v>220</v>
      </c>
      <c r="I8" s="108">
        <v>258</v>
      </c>
      <c r="J8" s="132">
        <v>478</v>
      </c>
    </row>
    <row r="9" spans="1:10" x14ac:dyDescent="0.2">
      <c r="A9" s="255">
        <v>7</v>
      </c>
      <c r="B9" s="122">
        <v>157</v>
      </c>
      <c r="C9" s="122">
        <v>159</v>
      </c>
      <c r="D9" s="21" t="s">
        <v>274</v>
      </c>
      <c r="E9" s="21" t="s">
        <v>273</v>
      </c>
      <c r="F9" s="6" t="s">
        <v>113</v>
      </c>
      <c r="G9" s="6" t="s">
        <v>113</v>
      </c>
      <c r="H9" s="87">
        <v>216</v>
      </c>
      <c r="I9" s="108">
        <v>216</v>
      </c>
      <c r="J9" s="132">
        <v>432</v>
      </c>
    </row>
    <row r="10" spans="1:10" x14ac:dyDescent="0.2">
      <c r="A10" s="255">
        <v>8</v>
      </c>
      <c r="B10" s="122">
        <v>199</v>
      </c>
      <c r="C10" s="122">
        <v>210</v>
      </c>
      <c r="D10" s="21" t="s">
        <v>355</v>
      </c>
      <c r="E10" s="21" t="s">
        <v>412</v>
      </c>
      <c r="F10" s="6" t="s">
        <v>104</v>
      </c>
      <c r="G10" s="6" t="s">
        <v>104</v>
      </c>
      <c r="H10" s="87">
        <v>208</v>
      </c>
      <c r="I10" s="108">
        <v>218</v>
      </c>
      <c r="J10" s="132">
        <v>426</v>
      </c>
    </row>
    <row r="11" spans="1:10" x14ac:dyDescent="0.2">
      <c r="A11" s="255">
        <v>9</v>
      </c>
      <c r="B11" s="122">
        <v>133</v>
      </c>
      <c r="C11" s="122">
        <v>134</v>
      </c>
      <c r="D11" s="21" t="s">
        <v>270</v>
      </c>
      <c r="E11" s="21" t="s">
        <v>449</v>
      </c>
      <c r="F11" s="6" t="s">
        <v>102</v>
      </c>
      <c r="G11" s="6" t="s">
        <v>227</v>
      </c>
      <c r="H11" s="87">
        <v>216</v>
      </c>
      <c r="I11" s="108">
        <v>166</v>
      </c>
      <c r="J11" s="132">
        <v>382</v>
      </c>
    </row>
    <row r="12" spans="1:10" x14ac:dyDescent="0.2">
      <c r="A12" s="255">
        <v>10</v>
      </c>
      <c r="B12" s="122">
        <v>174</v>
      </c>
      <c r="C12" s="122">
        <v>179</v>
      </c>
      <c r="D12" s="21" t="s">
        <v>458</v>
      </c>
      <c r="E12" s="21" t="s">
        <v>282</v>
      </c>
      <c r="F12" s="6" t="s">
        <v>95</v>
      </c>
      <c r="G12" s="6" t="s">
        <v>95</v>
      </c>
      <c r="H12" s="87">
        <v>118</v>
      </c>
      <c r="I12" s="108">
        <v>208</v>
      </c>
      <c r="J12" s="132">
        <v>326</v>
      </c>
    </row>
    <row r="13" spans="1:10" x14ac:dyDescent="0.2">
      <c r="A13" s="255">
        <v>11</v>
      </c>
      <c r="B13" s="122">
        <v>146</v>
      </c>
      <c r="C13" s="122">
        <v>227</v>
      </c>
      <c r="D13" s="21" t="s">
        <v>447</v>
      </c>
      <c r="E13" s="364" t="s">
        <v>464</v>
      </c>
      <c r="F13" s="6" t="s">
        <v>72</v>
      </c>
      <c r="G13" s="6" t="s">
        <v>72</v>
      </c>
      <c r="H13" s="87">
        <v>171</v>
      </c>
      <c r="I13" s="108">
        <v>116</v>
      </c>
      <c r="J13" s="132">
        <v>287</v>
      </c>
    </row>
    <row r="14" spans="1:10" x14ac:dyDescent="0.2">
      <c r="A14" s="255">
        <v>12</v>
      </c>
      <c r="B14" s="122">
        <v>162</v>
      </c>
      <c r="C14" s="122">
        <v>163</v>
      </c>
      <c r="D14" s="21" t="s">
        <v>456</v>
      </c>
      <c r="E14" s="21" t="s">
        <v>465</v>
      </c>
      <c r="F14" s="6" t="s">
        <v>226</v>
      </c>
      <c r="G14" s="6" t="s">
        <v>226</v>
      </c>
      <c r="H14" s="87">
        <v>121</v>
      </c>
      <c r="I14" s="108">
        <v>116</v>
      </c>
      <c r="J14" s="132">
        <v>237</v>
      </c>
    </row>
    <row r="15" spans="1:10" x14ac:dyDescent="0.2">
      <c r="A15" s="255">
        <v>13</v>
      </c>
      <c r="B15" s="122">
        <v>152</v>
      </c>
      <c r="C15" s="122">
        <v>153</v>
      </c>
      <c r="D15" s="21" t="s">
        <v>419</v>
      </c>
      <c r="E15" s="21" t="s">
        <v>478</v>
      </c>
      <c r="F15" s="6" t="s">
        <v>677</v>
      </c>
      <c r="G15" s="6" t="s">
        <v>677</v>
      </c>
      <c r="H15" s="87">
        <v>208</v>
      </c>
      <c r="I15" s="108">
        <v>27</v>
      </c>
      <c r="J15" s="132">
        <v>235</v>
      </c>
    </row>
    <row r="16" spans="1:10" x14ac:dyDescent="0.2">
      <c r="A16" s="255">
        <v>14</v>
      </c>
      <c r="B16" s="122">
        <v>129</v>
      </c>
      <c r="C16" s="122">
        <v>131</v>
      </c>
      <c r="D16" s="21" t="s">
        <v>283</v>
      </c>
      <c r="E16" s="21" t="s">
        <v>599</v>
      </c>
      <c r="F16" s="6" t="s">
        <v>111</v>
      </c>
      <c r="G16" s="6" t="s">
        <v>111</v>
      </c>
      <c r="H16" s="87">
        <v>217</v>
      </c>
      <c r="I16" s="108" t="s">
        <v>228</v>
      </c>
      <c r="J16" s="132">
        <v>217</v>
      </c>
    </row>
    <row r="17" spans="1:10" x14ac:dyDescent="0.2">
      <c r="A17" s="255">
        <v>15</v>
      </c>
      <c r="B17" s="122">
        <v>144</v>
      </c>
      <c r="C17" s="122">
        <v>145</v>
      </c>
      <c r="D17" s="21" t="s">
        <v>280</v>
      </c>
      <c r="E17" s="21" t="s">
        <v>668</v>
      </c>
      <c r="F17" s="6" t="s">
        <v>72</v>
      </c>
      <c r="G17" s="6" t="s">
        <v>72</v>
      </c>
      <c r="H17" s="87">
        <v>216</v>
      </c>
      <c r="I17" s="108" t="s">
        <v>228</v>
      </c>
      <c r="J17" s="132">
        <v>216</v>
      </c>
    </row>
    <row r="18" spans="1:10" x14ac:dyDescent="0.2">
      <c r="A18" s="255">
        <v>16</v>
      </c>
      <c r="B18" s="122">
        <v>148</v>
      </c>
      <c r="C18" s="122">
        <v>149</v>
      </c>
      <c r="D18" s="21" t="s">
        <v>271</v>
      </c>
      <c r="E18" s="21" t="s">
        <v>664</v>
      </c>
      <c r="F18" s="6" t="s">
        <v>101</v>
      </c>
      <c r="G18" s="6" t="s">
        <v>101</v>
      </c>
      <c r="H18" s="87">
        <v>216</v>
      </c>
      <c r="I18" s="108" t="s">
        <v>228</v>
      </c>
      <c r="J18" s="132">
        <v>216</v>
      </c>
    </row>
    <row r="19" spans="1:10" x14ac:dyDescent="0.2">
      <c r="A19" s="255">
        <v>17</v>
      </c>
      <c r="B19" s="122">
        <v>181</v>
      </c>
      <c r="C19" s="122">
        <v>182</v>
      </c>
      <c r="D19" s="21" t="s">
        <v>704</v>
      </c>
      <c r="E19" s="21" t="s">
        <v>417</v>
      </c>
      <c r="F19" s="6" t="s">
        <v>227</v>
      </c>
      <c r="G19" s="6" t="s">
        <v>227</v>
      </c>
      <c r="H19" s="87" t="s">
        <v>228</v>
      </c>
      <c r="I19" s="108">
        <v>216</v>
      </c>
      <c r="J19" s="132">
        <v>216</v>
      </c>
    </row>
    <row r="20" spans="1:10" x14ac:dyDescent="0.2">
      <c r="A20" s="255">
        <v>18</v>
      </c>
      <c r="B20" s="122">
        <v>103</v>
      </c>
      <c r="C20" s="122">
        <v>104</v>
      </c>
      <c r="D20" s="21" t="s">
        <v>279</v>
      </c>
      <c r="E20" s="21" t="s">
        <v>573</v>
      </c>
      <c r="F20" s="6" t="s">
        <v>72</v>
      </c>
      <c r="G20" s="6" t="s">
        <v>72</v>
      </c>
      <c r="H20" s="87">
        <v>208</v>
      </c>
      <c r="I20" s="108" t="s">
        <v>228</v>
      </c>
      <c r="J20" s="132">
        <v>208</v>
      </c>
    </row>
    <row r="21" spans="1:10" x14ac:dyDescent="0.2">
      <c r="A21" s="255">
        <v>19</v>
      </c>
      <c r="B21" s="122">
        <v>135</v>
      </c>
      <c r="C21" s="122">
        <v>136</v>
      </c>
      <c r="D21" s="21" t="s">
        <v>595</v>
      </c>
      <c r="E21" s="21" t="s">
        <v>292</v>
      </c>
      <c r="F21" s="6" t="s">
        <v>594</v>
      </c>
      <c r="G21" s="6" t="s">
        <v>594</v>
      </c>
      <c r="H21" s="87" t="s">
        <v>228</v>
      </c>
      <c r="I21" s="108">
        <v>208</v>
      </c>
      <c r="J21" s="132">
        <v>208</v>
      </c>
    </row>
    <row r="22" spans="1:10" x14ac:dyDescent="0.2">
      <c r="A22" s="255">
        <v>20</v>
      </c>
      <c r="B22" s="122">
        <v>212</v>
      </c>
      <c r="C22" s="122">
        <v>214</v>
      </c>
      <c r="D22" s="21" t="s">
        <v>448</v>
      </c>
      <c r="E22" s="21" t="s">
        <v>724</v>
      </c>
      <c r="F22" s="6" t="s">
        <v>72</v>
      </c>
      <c r="G22" s="6" t="s">
        <v>72</v>
      </c>
      <c r="H22" s="87">
        <v>170</v>
      </c>
      <c r="I22" s="108" t="s">
        <v>228</v>
      </c>
      <c r="J22" s="132">
        <v>170</v>
      </c>
    </row>
    <row r="23" spans="1:10" x14ac:dyDescent="0.2">
      <c r="A23" s="255">
        <v>21</v>
      </c>
      <c r="B23" s="122">
        <v>203</v>
      </c>
      <c r="C23" s="122">
        <v>206</v>
      </c>
      <c r="D23" s="21" t="s">
        <v>451</v>
      </c>
      <c r="E23" s="21" t="s">
        <v>720</v>
      </c>
      <c r="F23" s="6" t="s">
        <v>102</v>
      </c>
      <c r="G23" s="6" t="s">
        <v>102</v>
      </c>
      <c r="H23" s="87">
        <v>159</v>
      </c>
      <c r="I23" s="108" t="s">
        <v>228</v>
      </c>
      <c r="J23" s="132">
        <v>159</v>
      </c>
    </row>
    <row r="24" spans="1:10" x14ac:dyDescent="0.2">
      <c r="A24" s="255">
        <v>22</v>
      </c>
      <c r="B24" s="122">
        <v>130</v>
      </c>
      <c r="C24" s="122">
        <v>132</v>
      </c>
      <c r="D24" s="21" t="s">
        <v>600</v>
      </c>
      <c r="E24" s="21" t="s">
        <v>455</v>
      </c>
      <c r="F24" s="6" t="s">
        <v>111</v>
      </c>
      <c r="G24" s="6" t="s">
        <v>111</v>
      </c>
      <c r="H24" s="87" t="s">
        <v>228</v>
      </c>
      <c r="I24" s="108">
        <v>135</v>
      </c>
      <c r="J24" s="132">
        <v>135</v>
      </c>
    </row>
    <row r="25" spans="1:10" x14ac:dyDescent="0.2">
      <c r="A25" s="255">
        <v>23</v>
      </c>
      <c r="B25" s="122">
        <v>121</v>
      </c>
      <c r="C25" s="122">
        <v>124</v>
      </c>
      <c r="D25" s="21" t="s">
        <v>473</v>
      </c>
      <c r="E25" s="21" t="s">
        <v>501</v>
      </c>
      <c r="F25" s="6" t="s">
        <v>102</v>
      </c>
      <c r="G25" s="6" t="s">
        <v>102</v>
      </c>
      <c r="H25" s="87">
        <v>108</v>
      </c>
      <c r="I25" s="108">
        <v>16</v>
      </c>
      <c r="J25" s="132">
        <v>124</v>
      </c>
    </row>
    <row r="26" spans="1:10" x14ac:dyDescent="0.2">
      <c r="A26" s="255">
        <v>24</v>
      </c>
      <c r="B26" s="122">
        <v>232</v>
      </c>
      <c r="C26" s="122">
        <v>234</v>
      </c>
      <c r="D26" s="21" t="s">
        <v>878</v>
      </c>
      <c r="E26" s="21" t="s">
        <v>457</v>
      </c>
      <c r="F26" s="6" t="s">
        <v>72</v>
      </c>
      <c r="G26" s="6" t="s">
        <v>72</v>
      </c>
      <c r="H26" s="87" t="s">
        <v>228</v>
      </c>
      <c r="I26" s="108">
        <v>120</v>
      </c>
      <c r="J26" s="132">
        <v>120</v>
      </c>
    </row>
    <row r="27" spans="1:10" x14ac:dyDescent="0.2">
      <c r="A27" s="255">
        <v>25</v>
      </c>
      <c r="B27" s="122">
        <v>175</v>
      </c>
      <c r="C27" s="122">
        <v>176</v>
      </c>
      <c r="D27" s="21" t="s">
        <v>701</v>
      </c>
      <c r="E27" s="21" t="s">
        <v>459</v>
      </c>
      <c r="F27" s="6" t="s">
        <v>95</v>
      </c>
      <c r="G27" s="6" t="s">
        <v>95</v>
      </c>
      <c r="H27" s="87" t="s">
        <v>228</v>
      </c>
      <c r="I27" s="108">
        <v>117</v>
      </c>
      <c r="J27" s="132">
        <v>117</v>
      </c>
    </row>
    <row r="28" spans="1:10" x14ac:dyDescent="0.2">
      <c r="A28" s="255">
        <v>26</v>
      </c>
      <c r="B28" s="122">
        <v>177</v>
      </c>
      <c r="C28" s="122">
        <v>178</v>
      </c>
      <c r="D28" s="21" t="s">
        <v>468</v>
      </c>
      <c r="E28" s="21" t="s">
        <v>702</v>
      </c>
      <c r="F28" s="6" t="s">
        <v>95</v>
      </c>
      <c r="G28" s="6" t="s">
        <v>95</v>
      </c>
      <c r="H28" s="87">
        <v>108</v>
      </c>
      <c r="I28" s="108" t="s">
        <v>228</v>
      </c>
      <c r="J28" s="132">
        <v>108</v>
      </c>
    </row>
    <row r="29" spans="1:10" x14ac:dyDescent="0.2">
      <c r="A29" s="255">
        <v>27</v>
      </c>
      <c r="B29" s="122">
        <v>193</v>
      </c>
      <c r="C29" s="122">
        <v>195</v>
      </c>
      <c r="D29" s="21" t="s">
        <v>472</v>
      </c>
      <c r="E29" s="21" t="s">
        <v>713</v>
      </c>
      <c r="F29" s="6" t="s">
        <v>98</v>
      </c>
      <c r="G29" s="6" t="s">
        <v>104</v>
      </c>
      <c r="H29" s="87">
        <v>108</v>
      </c>
      <c r="I29" s="108" t="s">
        <v>228</v>
      </c>
      <c r="J29" s="132">
        <v>108</v>
      </c>
    </row>
    <row r="30" spans="1:10" x14ac:dyDescent="0.2">
      <c r="A30" s="255">
        <v>28</v>
      </c>
      <c r="B30" s="122">
        <v>231</v>
      </c>
      <c r="C30" s="122">
        <v>233</v>
      </c>
      <c r="D30" s="21" t="s">
        <v>876</v>
      </c>
      <c r="E30" s="21" t="s">
        <v>469</v>
      </c>
      <c r="F30" s="6" t="s">
        <v>72</v>
      </c>
      <c r="G30" s="6" t="s">
        <v>72</v>
      </c>
      <c r="H30" s="87" t="s">
        <v>228</v>
      </c>
      <c r="I30" s="108">
        <v>108</v>
      </c>
      <c r="J30" s="132">
        <v>108</v>
      </c>
    </row>
    <row r="31" spans="1:10" x14ac:dyDescent="0.2">
      <c r="A31" s="255">
        <v>29</v>
      </c>
      <c r="B31" s="122">
        <v>229</v>
      </c>
      <c r="C31" s="122">
        <v>230</v>
      </c>
      <c r="D31" s="21" t="s">
        <v>479</v>
      </c>
      <c r="E31" s="21" t="s">
        <v>488</v>
      </c>
      <c r="F31" s="6" t="s">
        <v>227</v>
      </c>
      <c r="G31" s="6" t="s">
        <v>227</v>
      </c>
      <c r="H31" s="87">
        <v>26</v>
      </c>
      <c r="I31" s="108">
        <v>20</v>
      </c>
      <c r="J31" s="132">
        <v>46</v>
      </c>
    </row>
    <row r="32" spans="1:10" x14ac:dyDescent="0.2">
      <c r="A32" s="255">
        <v>30</v>
      </c>
      <c r="B32" s="122">
        <v>122</v>
      </c>
      <c r="C32" s="122">
        <v>123</v>
      </c>
      <c r="D32" s="21" t="s">
        <v>483</v>
      </c>
      <c r="E32" s="21" t="s">
        <v>500</v>
      </c>
      <c r="F32" s="6" t="s">
        <v>102</v>
      </c>
      <c r="G32" s="6" t="s">
        <v>102</v>
      </c>
      <c r="H32" s="87">
        <v>23</v>
      </c>
      <c r="I32" s="108">
        <v>16</v>
      </c>
      <c r="J32" s="132">
        <v>39</v>
      </c>
    </row>
    <row r="33" spans="1:10" x14ac:dyDescent="0.2">
      <c r="A33" s="255">
        <v>31</v>
      </c>
      <c r="B33" s="122">
        <v>125</v>
      </c>
      <c r="C33" s="122">
        <v>127</v>
      </c>
      <c r="D33" s="21" t="s">
        <v>509</v>
      </c>
      <c r="E33" s="21" t="s">
        <v>592</v>
      </c>
      <c r="F33" s="6" t="s">
        <v>102</v>
      </c>
      <c r="G33" s="6" t="s">
        <v>102</v>
      </c>
      <c r="H33" s="87">
        <v>8</v>
      </c>
      <c r="I33" s="108" t="s">
        <v>228</v>
      </c>
      <c r="J33" s="132">
        <v>8</v>
      </c>
    </row>
    <row r="34" spans="1:10" x14ac:dyDescent="0.2">
      <c r="A34" s="255">
        <v>32</v>
      </c>
      <c r="B34" s="122">
        <v>191</v>
      </c>
      <c r="C34" s="122">
        <v>192</v>
      </c>
      <c r="D34" s="21" t="s">
        <v>711</v>
      </c>
      <c r="E34" s="21" t="s">
        <v>510</v>
      </c>
      <c r="F34" s="6" t="s">
        <v>98</v>
      </c>
      <c r="G34" s="6" t="s">
        <v>98</v>
      </c>
      <c r="H34" s="87" t="s">
        <v>228</v>
      </c>
      <c r="I34" s="108">
        <v>8</v>
      </c>
      <c r="J34" s="132">
        <v>8</v>
      </c>
    </row>
    <row r="35" spans="1:10" x14ac:dyDescent="0.2">
      <c r="A35" s="255">
        <v>33</v>
      </c>
      <c r="B35" s="122">
        <v>106</v>
      </c>
      <c r="C35" s="122">
        <v>114</v>
      </c>
      <c r="D35" s="21" t="s">
        <v>575</v>
      </c>
      <c r="E35" s="21" t="s">
        <v>588</v>
      </c>
      <c r="F35" s="6" t="s">
        <v>291</v>
      </c>
      <c r="G35" s="6" t="s">
        <v>291</v>
      </c>
      <c r="H35" s="87" t="s">
        <v>228</v>
      </c>
      <c r="I35" s="108" t="s">
        <v>228</v>
      </c>
      <c r="J35" s="132" t="s">
        <v>228</v>
      </c>
    </row>
    <row r="36" spans="1:10" x14ac:dyDescent="0.2">
      <c r="A36" s="256">
        <v>34</v>
      </c>
      <c r="B36" s="122">
        <v>107</v>
      </c>
      <c r="C36" s="122">
        <v>108</v>
      </c>
      <c r="D36" s="21" t="s">
        <v>577</v>
      </c>
      <c r="E36" s="21" t="s">
        <v>578</v>
      </c>
      <c r="F36" s="6" t="s">
        <v>581</v>
      </c>
      <c r="G36" s="6" t="s">
        <v>581</v>
      </c>
      <c r="H36" s="87" t="s">
        <v>228</v>
      </c>
      <c r="I36" s="108" t="s">
        <v>228</v>
      </c>
      <c r="J36" s="132" t="s">
        <v>228</v>
      </c>
    </row>
    <row r="37" spans="1:10" x14ac:dyDescent="0.2">
      <c r="A37" s="255">
        <v>35</v>
      </c>
      <c r="B37" s="122">
        <v>109</v>
      </c>
      <c r="C37" s="122">
        <v>110</v>
      </c>
      <c r="D37" s="21" t="s">
        <v>580</v>
      </c>
      <c r="E37" s="21" t="s">
        <v>579</v>
      </c>
      <c r="F37" s="6" t="s">
        <v>581</v>
      </c>
      <c r="G37" s="6" t="s">
        <v>581</v>
      </c>
      <c r="H37" s="87" t="s">
        <v>228</v>
      </c>
      <c r="I37" s="108" t="s">
        <v>228</v>
      </c>
      <c r="J37" s="132" t="s">
        <v>228</v>
      </c>
    </row>
    <row r="38" spans="1:10" x14ac:dyDescent="0.2">
      <c r="A38" s="255">
        <v>36</v>
      </c>
      <c r="B38" s="122">
        <v>113</v>
      </c>
      <c r="C38" s="122">
        <v>115</v>
      </c>
      <c r="D38" s="21" t="s">
        <v>587</v>
      </c>
      <c r="E38" s="363" t="s">
        <v>589</v>
      </c>
      <c r="F38" s="6" t="s">
        <v>291</v>
      </c>
      <c r="G38" s="6" t="s">
        <v>291</v>
      </c>
      <c r="H38" s="87" t="s">
        <v>228</v>
      </c>
      <c r="I38" s="108" t="s">
        <v>228</v>
      </c>
      <c r="J38" s="132" t="s">
        <v>228</v>
      </c>
    </row>
    <row r="39" spans="1:10" x14ac:dyDescent="0.2">
      <c r="A39" s="255">
        <v>37</v>
      </c>
      <c r="B39" s="122">
        <v>116</v>
      </c>
      <c r="C39" s="122">
        <v>117</v>
      </c>
      <c r="D39" s="21" t="s">
        <v>590</v>
      </c>
      <c r="E39" s="21" t="s">
        <v>591</v>
      </c>
      <c r="F39" s="6" t="s">
        <v>291</v>
      </c>
      <c r="G39" s="6" t="s">
        <v>291</v>
      </c>
      <c r="H39" s="87" t="s">
        <v>228</v>
      </c>
      <c r="I39" s="108" t="s">
        <v>228</v>
      </c>
      <c r="J39" s="132" t="s">
        <v>228</v>
      </c>
    </row>
    <row r="40" spans="1:10" x14ac:dyDescent="0.2">
      <c r="A40" s="255">
        <v>38</v>
      </c>
      <c r="B40" s="122">
        <v>137</v>
      </c>
      <c r="C40" s="122">
        <v>138</v>
      </c>
      <c r="D40" s="21" t="s">
        <v>598</v>
      </c>
      <c r="E40" s="21" t="s">
        <v>596</v>
      </c>
      <c r="F40" s="6" t="s">
        <v>594</v>
      </c>
      <c r="G40" s="6" t="s">
        <v>594</v>
      </c>
      <c r="H40" s="87" t="s">
        <v>228</v>
      </c>
      <c r="I40" s="108" t="s">
        <v>228</v>
      </c>
      <c r="J40" s="132" t="s">
        <v>228</v>
      </c>
    </row>
    <row r="41" spans="1:10" x14ac:dyDescent="0.2">
      <c r="A41" s="255">
        <v>39</v>
      </c>
      <c r="B41" s="122">
        <v>139</v>
      </c>
      <c r="C41" s="122">
        <v>140</v>
      </c>
      <c r="D41" s="21" t="s">
        <v>673</v>
      </c>
      <c r="E41" s="21" t="s">
        <v>676</v>
      </c>
      <c r="F41" s="6" t="s">
        <v>674</v>
      </c>
      <c r="G41" s="6" t="s">
        <v>674</v>
      </c>
      <c r="H41" s="87" t="s">
        <v>228</v>
      </c>
      <c r="I41" s="108" t="s">
        <v>228</v>
      </c>
      <c r="J41" s="132" t="s">
        <v>228</v>
      </c>
    </row>
    <row r="42" spans="1:10" x14ac:dyDescent="0.2">
      <c r="A42" s="255">
        <v>40</v>
      </c>
      <c r="B42" s="122">
        <v>141</v>
      </c>
      <c r="C42" s="122">
        <v>143</v>
      </c>
      <c r="D42" s="21" t="s">
        <v>669</v>
      </c>
      <c r="E42" s="364" t="s">
        <v>672</v>
      </c>
      <c r="F42" s="6" t="s">
        <v>594</v>
      </c>
      <c r="G42" s="6" t="s">
        <v>594</v>
      </c>
      <c r="H42" s="87" t="s">
        <v>228</v>
      </c>
      <c r="I42" s="108" t="s">
        <v>228</v>
      </c>
      <c r="J42" s="132" t="s">
        <v>228</v>
      </c>
    </row>
    <row r="43" spans="1:10" x14ac:dyDescent="0.2">
      <c r="A43" s="255">
        <v>41</v>
      </c>
      <c r="B43" s="122">
        <v>147</v>
      </c>
      <c r="C43" s="122">
        <v>154</v>
      </c>
      <c r="D43" s="21" t="s">
        <v>679</v>
      </c>
      <c r="E43" s="21" t="s">
        <v>678</v>
      </c>
      <c r="F43" s="6" t="s">
        <v>680</v>
      </c>
      <c r="G43" s="6" t="s">
        <v>677</v>
      </c>
      <c r="H43" s="87" t="s">
        <v>228</v>
      </c>
      <c r="I43" s="108" t="s">
        <v>228</v>
      </c>
      <c r="J43" s="132" t="s">
        <v>228</v>
      </c>
    </row>
    <row r="44" spans="1:10" x14ac:dyDescent="0.2">
      <c r="A44" s="255">
        <v>42</v>
      </c>
      <c r="B44" s="122">
        <v>150</v>
      </c>
      <c r="C44" s="122">
        <v>151</v>
      </c>
      <c r="D44" s="21" t="s">
        <v>661</v>
      </c>
      <c r="E44" s="21" t="s">
        <v>663</v>
      </c>
      <c r="F44" s="6" t="s">
        <v>99</v>
      </c>
      <c r="G44" s="6" t="s">
        <v>99</v>
      </c>
      <c r="H44" s="87" t="s">
        <v>228</v>
      </c>
      <c r="I44" s="108" t="s">
        <v>228</v>
      </c>
      <c r="J44" s="132" t="s">
        <v>228</v>
      </c>
    </row>
    <row r="45" spans="1:10" x14ac:dyDescent="0.2">
      <c r="A45" s="255">
        <v>43</v>
      </c>
      <c r="B45" s="122">
        <v>156</v>
      </c>
      <c r="C45" s="122">
        <v>158</v>
      </c>
      <c r="D45" s="21" t="s">
        <v>682</v>
      </c>
      <c r="E45" s="21" t="s">
        <v>683</v>
      </c>
      <c r="F45" s="6" t="s">
        <v>113</v>
      </c>
      <c r="G45" s="6" t="s">
        <v>113</v>
      </c>
      <c r="H45" s="87" t="s">
        <v>228</v>
      </c>
      <c r="I45" s="108" t="s">
        <v>228</v>
      </c>
      <c r="J45" s="132" t="s">
        <v>228</v>
      </c>
    </row>
    <row r="46" spans="1:10" x14ac:dyDescent="0.2">
      <c r="A46" s="255">
        <v>44</v>
      </c>
      <c r="B46" s="122">
        <v>161</v>
      </c>
      <c r="C46" s="122">
        <v>164</v>
      </c>
      <c r="D46" s="21" t="s">
        <v>685</v>
      </c>
      <c r="E46" s="21" t="s">
        <v>686</v>
      </c>
      <c r="F46" s="6" t="s">
        <v>226</v>
      </c>
      <c r="G46" s="6" t="s">
        <v>226</v>
      </c>
      <c r="H46" s="87" t="s">
        <v>228</v>
      </c>
      <c r="I46" s="108" t="s">
        <v>228</v>
      </c>
      <c r="J46" s="132" t="s">
        <v>228</v>
      </c>
    </row>
    <row r="47" spans="1:10" x14ac:dyDescent="0.2">
      <c r="A47" s="255">
        <v>45</v>
      </c>
      <c r="B47" s="122">
        <v>165</v>
      </c>
      <c r="C47" s="122">
        <v>166</v>
      </c>
      <c r="D47" s="21" t="s">
        <v>687</v>
      </c>
      <c r="E47" s="21" t="s">
        <v>688</v>
      </c>
      <c r="F47" s="6" t="s">
        <v>226</v>
      </c>
      <c r="G47" s="6" t="s">
        <v>226</v>
      </c>
      <c r="H47" s="87" t="s">
        <v>228</v>
      </c>
      <c r="I47" s="108" t="s">
        <v>228</v>
      </c>
      <c r="J47" s="132" t="s">
        <v>228</v>
      </c>
    </row>
    <row r="48" spans="1:10" x14ac:dyDescent="0.2">
      <c r="A48" s="255">
        <v>46</v>
      </c>
      <c r="B48" s="122">
        <v>167</v>
      </c>
      <c r="C48" s="122">
        <v>169</v>
      </c>
      <c r="D48" s="21" t="s">
        <v>689</v>
      </c>
      <c r="E48" s="21" t="s">
        <v>692</v>
      </c>
      <c r="F48" s="6" t="s">
        <v>225</v>
      </c>
      <c r="G48" s="6" t="s">
        <v>225</v>
      </c>
      <c r="H48" s="87" t="s">
        <v>228</v>
      </c>
      <c r="I48" s="108" t="s">
        <v>228</v>
      </c>
      <c r="J48" s="132" t="s">
        <v>228</v>
      </c>
    </row>
    <row r="49" spans="1:10" x14ac:dyDescent="0.2">
      <c r="A49" s="255">
        <v>47</v>
      </c>
      <c r="B49" s="122">
        <v>168</v>
      </c>
      <c r="C49" s="122"/>
      <c r="D49" s="21" t="s">
        <v>691</v>
      </c>
      <c r="E49" s="21" t="s">
        <v>228</v>
      </c>
      <c r="F49" s="6" t="s">
        <v>225</v>
      </c>
      <c r="G49" s="6" t="s">
        <v>228</v>
      </c>
      <c r="H49" s="87" t="s">
        <v>228</v>
      </c>
      <c r="I49" s="108" t="s">
        <v>228</v>
      </c>
      <c r="J49" s="132" t="s">
        <v>228</v>
      </c>
    </row>
    <row r="50" spans="1:10" x14ac:dyDescent="0.2">
      <c r="A50" s="255">
        <v>48</v>
      </c>
      <c r="B50" s="122">
        <v>170</v>
      </c>
      <c r="C50" s="122">
        <v>171</v>
      </c>
      <c r="D50" s="21" t="s">
        <v>693</v>
      </c>
      <c r="E50" s="21" t="s">
        <v>697</v>
      </c>
      <c r="F50" s="6" t="s">
        <v>694</v>
      </c>
      <c r="G50" s="6" t="s">
        <v>694</v>
      </c>
      <c r="H50" s="87" t="s">
        <v>228</v>
      </c>
      <c r="I50" s="108" t="s">
        <v>228</v>
      </c>
      <c r="J50" s="132" t="s">
        <v>228</v>
      </c>
    </row>
    <row r="51" spans="1:10" x14ac:dyDescent="0.2">
      <c r="A51" s="255">
        <v>49</v>
      </c>
      <c r="B51" s="122">
        <v>172</v>
      </c>
      <c r="C51" s="122">
        <v>173</v>
      </c>
      <c r="D51" s="21" t="s">
        <v>698</v>
      </c>
      <c r="E51" s="21" t="s">
        <v>700</v>
      </c>
      <c r="F51" s="6" t="s">
        <v>694</v>
      </c>
      <c r="G51" s="6" t="s">
        <v>694</v>
      </c>
      <c r="H51" s="87" t="s">
        <v>228</v>
      </c>
      <c r="I51" s="108" t="s">
        <v>228</v>
      </c>
      <c r="J51" s="132" t="s">
        <v>228</v>
      </c>
    </row>
    <row r="52" spans="1:10" x14ac:dyDescent="0.2">
      <c r="A52" s="255">
        <v>50</v>
      </c>
      <c r="B52" s="122">
        <v>183</v>
      </c>
      <c r="C52" s="122">
        <v>186</v>
      </c>
      <c r="D52" s="21" t="s">
        <v>705</v>
      </c>
      <c r="E52" s="21" t="s">
        <v>708</v>
      </c>
      <c r="F52" s="6" t="s">
        <v>227</v>
      </c>
      <c r="G52" s="6" t="s">
        <v>227</v>
      </c>
      <c r="H52" s="87" t="s">
        <v>228</v>
      </c>
      <c r="I52" s="108" t="s">
        <v>228</v>
      </c>
      <c r="J52" s="132" t="s">
        <v>228</v>
      </c>
    </row>
    <row r="53" spans="1:10" x14ac:dyDescent="0.2">
      <c r="A53" s="255">
        <v>51</v>
      </c>
      <c r="B53" s="122">
        <v>184</v>
      </c>
      <c r="C53" s="122">
        <v>180</v>
      </c>
      <c r="D53" s="21" t="s">
        <v>706</v>
      </c>
      <c r="E53" s="21" t="s">
        <v>703</v>
      </c>
      <c r="F53" s="6" t="s">
        <v>227</v>
      </c>
      <c r="G53" s="6" t="s">
        <v>95</v>
      </c>
      <c r="H53" s="87" t="s">
        <v>228</v>
      </c>
      <c r="I53" s="108" t="s">
        <v>228</v>
      </c>
      <c r="J53" s="132" t="s">
        <v>228</v>
      </c>
    </row>
    <row r="54" spans="1:10" x14ac:dyDescent="0.2">
      <c r="A54" s="255">
        <v>52</v>
      </c>
      <c r="B54" s="122">
        <v>188</v>
      </c>
      <c r="C54" s="122">
        <v>228</v>
      </c>
      <c r="D54" s="21" t="s">
        <v>879</v>
      </c>
      <c r="E54" s="21" t="s">
        <v>880</v>
      </c>
      <c r="F54" s="6" t="s">
        <v>227</v>
      </c>
      <c r="G54" s="6" t="s">
        <v>227</v>
      </c>
      <c r="H54" s="87" t="s">
        <v>228</v>
      </c>
      <c r="I54" s="108" t="s">
        <v>228</v>
      </c>
      <c r="J54" s="132" t="s">
        <v>228</v>
      </c>
    </row>
    <row r="55" spans="1:10" x14ac:dyDescent="0.2">
      <c r="A55" s="255">
        <v>53</v>
      </c>
      <c r="B55" s="122">
        <v>190</v>
      </c>
      <c r="C55" s="122">
        <v>198</v>
      </c>
      <c r="D55" s="21" t="s">
        <v>710</v>
      </c>
      <c r="E55" s="21" t="s">
        <v>715</v>
      </c>
      <c r="F55" s="6" t="s">
        <v>98</v>
      </c>
      <c r="G55" s="6" t="s">
        <v>716</v>
      </c>
      <c r="H55" s="87" t="s">
        <v>228</v>
      </c>
      <c r="I55" s="108" t="s">
        <v>228</v>
      </c>
      <c r="J55" s="132" t="s">
        <v>228</v>
      </c>
    </row>
    <row r="56" spans="1:10" x14ac:dyDescent="0.2">
      <c r="A56" s="255">
        <v>54</v>
      </c>
      <c r="B56" s="122">
        <v>194</v>
      </c>
      <c r="C56" s="122">
        <v>196</v>
      </c>
      <c r="D56" s="21" t="s">
        <v>712</v>
      </c>
      <c r="E56" s="21" t="s">
        <v>714</v>
      </c>
      <c r="F56" s="6" t="s">
        <v>98</v>
      </c>
      <c r="G56" s="6" t="s">
        <v>104</v>
      </c>
      <c r="H56" s="87" t="s">
        <v>228</v>
      </c>
      <c r="I56" s="108" t="s">
        <v>228</v>
      </c>
      <c r="J56" s="132" t="s">
        <v>228</v>
      </c>
    </row>
    <row r="57" spans="1:10" x14ac:dyDescent="0.2">
      <c r="A57" s="255">
        <v>55</v>
      </c>
      <c r="B57" s="122">
        <v>205</v>
      </c>
      <c r="C57" s="122">
        <v>207</v>
      </c>
      <c r="D57" s="21" t="s">
        <v>719</v>
      </c>
      <c r="E57" s="21" t="s">
        <v>721</v>
      </c>
      <c r="F57" s="6" t="s">
        <v>102</v>
      </c>
      <c r="G57" s="6" t="s">
        <v>102</v>
      </c>
      <c r="H57" s="87" t="s">
        <v>228</v>
      </c>
      <c r="I57" s="108" t="s">
        <v>228</v>
      </c>
      <c r="J57" s="132" t="s">
        <v>228</v>
      </c>
    </row>
    <row r="58" spans="1:10" x14ac:dyDescent="0.2">
      <c r="A58" s="255">
        <v>56</v>
      </c>
      <c r="B58" s="122">
        <v>208</v>
      </c>
      <c r="C58" s="122">
        <v>209</v>
      </c>
      <c r="D58" s="21" t="s">
        <v>722</v>
      </c>
      <c r="E58" s="21" t="s">
        <v>723</v>
      </c>
      <c r="F58" s="6" t="s">
        <v>102</v>
      </c>
      <c r="G58" s="6" t="s">
        <v>102</v>
      </c>
      <c r="H58" s="87" t="s">
        <v>228</v>
      </c>
      <c r="I58" s="108" t="s">
        <v>228</v>
      </c>
      <c r="J58" s="132" t="s">
        <v>228</v>
      </c>
    </row>
    <row r="59" spans="1:10" x14ac:dyDescent="0.2">
      <c r="A59" s="255">
        <v>57</v>
      </c>
      <c r="B59" s="122">
        <v>215</v>
      </c>
      <c r="C59" s="122">
        <v>216</v>
      </c>
      <c r="D59" s="21" t="s">
        <v>725</v>
      </c>
      <c r="E59" s="21" t="s">
        <v>728</v>
      </c>
      <c r="F59" s="6" t="s">
        <v>726</v>
      </c>
      <c r="G59" s="6" t="s">
        <v>726</v>
      </c>
      <c r="H59" s="87" t="s">
        <v>228</v>
      </c>
      <c r="I59" s="108" t="s">
        <v>228</v>
      </c>
      <c r="J59" s="132" t="s">
        <v>228</v>
      </c>
    </row>
    <row r="60" spans="1:10" x14ac:dyDescent="0.2">
      <c r="A60" s="255">
        <v>58</v>
      </c>
      <c r="B60" s="122">
        <v>217</v>
      </c>
      <c r="C60" s="122">
        <v>218</v>
      </c>
      <c r="D60" s="21" t="s">
        <v>887</v>
      </c>
      <c r="E60" s="21" t="s">
        <v>890</v>
      </c>
      <c r="F60" s="6" t="s">
        <v>888</v>
      </c>
      <c r="G60" s="6" t="s">
        <v>888</v>
      </c>
      <c r="H60" s="87" t="s">
        <v>228</v>
      </c>
      <c r="I60" s="108" t="s">
        <v>228</v>
      </c>
      <c r="J60" s="132" t="s">
        <v>228</v>
      </c>
    </row>
    <row r="61" spans="1:10" x14ac:dyDescent="0.2">
      <c r="A61" s="255">
        <v>59</v>
      </c>
      <c r="B61" s="122">
        <v>219</v>
      </c>
      <c r="C61" s="122">
        <v>220</v>
      </c>
      <c r="D61" s="21" t="s">
        <v>891</v>
      </c>
      <c r="E61" s="21" t="s">
        <v>892</v>
      </c>
      <c r="F61" s="6" t="s">
        <v>888</v>
      </c>
      <c r="G61" s="6" t="s">
        <v>888</v>
      </c>
      <c r="H61" s="87" t="s">
        <v>228</v>
      </c>
      <c r="I61" s="108" t="s">
        <v>228</v>
      </c>
      <c r="J61" s="132" t="s">
        <v>228</v>
      </c>
    </row>
    <row r="62" spans="1:10" x14ac:dyDescent="0.2">
      <c r="A62" s="255">
        <v>60</v>
      </c>
      <c r="B62" s="122">
        <v>221</v>
      </c>
      <c r="C62" s="122">
        <v>222</v>
      </c>
      <c r="D62" s="21" t="s">
        <v>893</v>
      </c>
      <c r="E62" s="21" t="s">
        <v>894</v>
      </c>
      <c r="F62" s="6" t="s">
        <v>888</v>
      </c>
      <c r="G62" s="6" t="s">
        <v>888</v>
      </c>
      <c r="H62" s="87" t="s">
        <v>228</v>
      </c>
      <c r="I62" s="108" t="s">
        <v>228</v>
      </c>
      <c r="J62" s="132" t="s">
        <v>228</v>
      </c>
    </row>
    <row r="63" spans="1:10" x14ac:dyDescent="0.2">
      <c r="A63" s="255">
        <v>61</v>
      </c>
      <c r="B63" s="122">
        <v>223</v>
      </c>
      <c r="C63" s="122">
        <v>224</v>
      </c>
      <c r="D63" s="21" t="s">
        <v>881</v>
      </c>
      <c r="E63" s="21" t="s">
        <v>884</v>
      </c>
      <c r="F63" s="6" t="s">
        <v>110</v>
      </c>
      <c r="G63" s="6" t="s">
        <v>110</v>
      </c>
      <c r="H63" s="87" t="s">
        <v>228</v>
      </c>
      <c r="I63" s="108" t="s">
        <v>228</v>
      </c>
      <c r="J63" s="132" t="s">
        <v>228</v>
      </c>
    </row>
    <row r="64" spans="1:10" x14ac:dyDescent="0.2">
      <c r="A64" s="255">
        <v>62</v>
      </c>
      <c r="B64" s="122">
        <v>225</v>
      </c>
      <c r="C64" s="122">
        <v>226</v>
      </c>
      <c r="D64" s="21" t="s">
        <v>885</v>
      </c>
      <c r="E64" s="21" t="s">
        <v>886</v>
      </c>
      <c r="F64" s="6" t="s">
        <v>110</v>
      </c>
      <c r="G64" s="6" t="s">
        <v>110</v>
      </c>
      <c r="H64" s="87" t="s">
        <v>228</v>
      </c>
      <c r="I64" s="108" t="s">
        <v>228</v>
      </c>
      <c r="J64" s="132" t="s">
        <v>228</v>
      </c>
    </row>
  </sheetData>
  <sortState ref="B3:J64">
    <sortCondition descending="1" ref="J3:J64"/>
    <sortCondition ref="B3:B64"/>
  </sortState>
  <mergeCells count="1">
    <mergeCell ref="B1:E1"/>
  </mergeCells>
  <conditionalFormatting sqref="B35:B37">
    <cfRule type="duplicateValues" dxfId="283" priority="20"/>
  </conditionalFormatting>
  <conditionalFormatting sqref="B1:C21 B35:C1048576">
    <cfRule type="duplicateValues" dxfId="282" priority="19"/>
  </conditionalFormatting>
  <conditionalFormatting sqref="A4">
    <cfRule type="duplicateValues" dxfId="281" priority="44"/>
  </conditionalFormatting>
  <conditionalFormatting sqref="A36">
    <cfRule type="duplicateValues" dxfId="280" priority="43"/>
  </conditionalFormatting>
  <conditionalFormatting sqref="D35:E35">
    <cfRule type="duplicateValues" dxfId="279" priority="48"/>
  </conditionalFormatting>
  <conditionalFormatting sqref="B19:C21 B1:C10 B35:C1048576">
    <cfRule type="duplicateValues" dxfId="278" priority="29"/>
    <cfRule type="duplicateValues" dxfId="277" priority="30"/>
  </conditionalFormatting>
  <conditionalFormatting sqref="B11:C18">
    <cfRule type="duplicateValues" dxfId="276" priority="21"/>
    <cfRule type="duplicateValues" dxfId="275" priority="22"/>
  </conditionalFormatting>
  <conditionalFormatting sqref="B11:C18">
    <cfRule type="duplicateValues" dxfId="274" priority="26"/>
    <cfRule type="duplicateValues" dxfId="273" priority="27"/>
  </conditionalFormatting>
  <conditionalFormatting sqref="B11:C18">
    <cfRule type="duplicateValues" dxfId="272" priority="28"/>
  </conditionalFormatting>
  <conditionalFormatting sqref="C35 B65:C1048576 B1:C2">
    <cfRule type="duplicateValues" dxfId="271" priority="297"/>
    <cfRule type="duplicateValues" dxfId="270" priority="298"/>
  </conditionalFormatting>
  <conditionalFormatting sqref="C35 B65:C1048576 B1:C2">
    <cfRule type="duplicateValues" dxfId="269" priority="305"/>
  </conditionalFormatting>
  <conditionalFormatting sqref="B19:C21 B3:C10 B35:C64">
    <cfRule type="duplicateValues" dxfId="268" priority="323"/>
    <cfRule type="duplicateValues" dxfId="267" priority="324"/>
  </conditionalFormatting>
  <conditionalFormatting sqref="B19:C21 B3:C10 B35:C64">
    <cfRule type="duplicateValues" dxfId="266" priority="327"/>
  </conditionalFormatting>
  <conditionalFormatting sqref="D3:E21 D36:E64">
    <cfRule type="duplicateValues" dxfId="265" priority="329"/>
    <cfRule type="duplicateValues" dxfId="264" priority="330"/>
  </conditionalFormatting>
  <conditionalFormatting sqref="D3:E21 D36:E64">
    <cfRule type="duplicateValues" dxfId="263" priority="331"/>
  </conditionalFormatting>
  <conditionalFormatting sqref="B22:C33">
    <cfRule type="duplicateValues" dxfId="262" priority="10"/>
  </conditionalFormatting>
  <conditionalFormatting sqref="B22:C33">
    <cfRule type="duplicateValues" dxfId="261" priority="11"/>
    <cfRule type="duplicateValues" dxfId="260" priority="12"/>
  </conditionalFormatting>
  <conditionalFormatting sqref="B22:C33">
    <cfRule type="duplicateValues" dxfId="259" priority="13"/>
    <cfRule type="duplicateValues" dxfId="258" priority="14"/>
  </conditionalFormatting>
  <conditionalFormatting sqref="B22:C33">
    <cfRule type="duplicateValues" dxfId="257" priority="15"/>
  </conditionalFormatting>
  <conditionalFormatting sqref="D22:E33">
    <cfRule type="duplicateValues" dxfId="256" priority="16"/>
    <cfRule type="duplicateValues" dxfId="255" priority="17"/>
  </conditionalFormatting>
  <conditionalFormatting sqref="D22:E33">
    <cfRule type="duplicateValues" dxfId="254" priority="18"/>
  </conditionalFormatting>
  <conditionalFormatting sqref="B34:C34">
    <cfRule type="duplicateValues" dxfId="253" priority="1"/>
  </conditionalFormatting>
  <conditionalFormatting sqref="B34:C34">
    <cfRule type="duplicateValues" dxfId="252" priority="2"/>
    <cfRule type="duplicateValues" dxfId="251" priority="3"/>
  </conditionalFormatting>
  <conditionalFormatting sqref="B34:C34">
    <cfRule type="duplicateValues" dxfId="250" priority="4"/>
    <cfRule type="duplicateValues" dxfId="249" priority="5"/>
  </conditionalFormatting>
  <conditionalFormatting sqref="B34:C34">
    <cfRule type="duplicateValues" dxfId="248" priority="6"/>
  </conditionalFormatting>
  <conditionalFormatting sqref="D34:E34">
    <cfRule type="duplicateValues" dxfId="247" priority="7"/>
    <cfRule type="duplicateValues" dxfId="246" priority="8"/>
  </conditionalFormatting>
  <conditionalFormatting sqref="D34:E34">
    <cfRule type="duplicateValues" dxfId="245" priority="9"/>
  </conditionalFormatting>
  <conditionalFormatting sqref="D65:E1048576 D1:E2 D35:E35">
    <cfRule type="duplicateValues" dxfId="244" priority="430"/>
    <cfRule type="duplicateValues" dxfId="243" priority="431"/>
  </conditionalFormatting>
  <printOptions horizontalCentered="1"/>
  <pageMargins left="0.11811023622047245" right="0" top="0.55118110236220474" bottom="0" header="0.31496062992125984" footer="0"/>
  <pageSetup paperSize="9" scale="11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FF0000"/>
  </sheetPr>
  <dimension ref="A1:J62"/>
  <sheetViews>
    <sheetView topLeftCell="A43" zoomScale="98" zoomScaleNormal="98" workbookViewId="0">
      <selection activeCell="A63" sqref="A63"/>
    </sheetView>
  </sheetViews>
  <sheetFormatPr defaultRowHeight="12" customHeight="1" x14ac:dyDescent="0.2"/>
  <cols>
    <col min="1" max="1" width="3.5703125" style="257" bestFit="1" customWidth="1"/>
    <col min="2" max="2" width="4.7109375" style="118" customWidth="1"/>
    <col min="3" max="3" width="4.5703125" style="118" bestFit="1" customWidth="1"/>
    <col min="4" max="4" width="22.140625" style="13" bestFit="1" customWidth="1"/>
    <col min="5" max="5" width="22.42578125" style="13" bestFit="1" customWidth="1"/>
    <col min="6" max="6" width="4.85546875" style="11" bestFit="1" customWidth="1"/>
    <col min="7" max="7" width="5" style="11" customWidth="1"/>
    <col min="8" max="8" width="5.85546875" style="119" customWidth="1"/>
    <col min="9" max="9" width="6.140625" style="121" customWidth="1"/>
    <col min="10" max="10" width="7.5703125" style="120" bestFit="1" customWidth="1"/>
    <col min="11" max="11" width="2.5703125" style="11" customWidth="1"/>
    <col min="12" max="16384" width="9.140625" style="11"/>
  </cols>
  <sheetData>
    <row r="1" spans="1:10" ht="12" customHeight="1" x14ac:dyDescent="0.2">
      <c r="B1" s="401" t="s">
        <v>366</v>
      </c>
      <c r="C1" s="401"/>
      <c r="D1" s="401"/>
      <c r="E1" s="401"/>
      <c r="F1" s="349"/>
      <c r="G1" s="349"/>
      <c r="H1" s="110"/>
      <c r="I1" s="113"/>
      <c r="J1" s="349"/>
    </row>
    <row r="2" spans="1:10" s="13" customFormat="1" ht="12" customHeight="1" x14ac:dyDescent="0.2">
      <c r="A2" s="244"/>
      <c r="B2" s="114"/>
      <c r="C2" s="114"/>
      <c r="D2" s="115" t="s">
        <v>59</v>
      </c>
      <c r="E2" s="116" t="s">
        <v>60</v>
      </c>
      <c r="F2" s="116" t="s">
        <v>300</v>
      </c>
      <c r="G2" s="116" t="s">
        <v>301</v>
      </c>
      <c r="H2" s="117" t="s">
        <v>61</v>
      </c>
      <c r="I2" s="115" t="s">
        <v>62</v>
      </c>
      <c r="J2" s="117" t="s">
        <v>5</v>
      </c>
    </row>
    <row r="3" spans="1:10" ht="12" customHeight="1" x14ac:dyDescent="0.2">
      <c r="A3" s="257">
        <v>1</v>
      </c>
      <c r="B3" s="109">
        <v>230</v>
      </c>
      <c r="C3" s="109">
        <v>212</v>
      </c>
      <c r="D3" s="361" t="s">
        <v>250</v>
      </c>
      <c r="E3" s="361" t="s">
        <v>248</v>
      </c>
      <c r="F3" s="12" t="s">
        <v>101</v>
      </c>
      <c r="G3" s="12" t="s">
        <v>224</v>
      </c>
      <c r="H3" s="22">
        <v>274</v>
      </c>
      <c r="I3" s="110">
        <v>274</v>
      </c>
      <c r="J3" s="111">
        <v>548</v>
      </c>
    </row>
    <row r="4" spans="1:10" ht="12" customHeight="1" x14ac:dyDescent="0.2">
      <c r="A4" s="257">
        <v>2</v>
      </c>
      <c r="B4" s="109">
        <v>301</v>
      </c>
      <c r="C4" s="109">
        <v>302</v>
      </c>
      <c r="D4" s="361" t="s">
        <v>241</v>
      </c>
      <c r="E4" s="361" t="s">
        <v>242</v>
      </c>
      <c r="F4" s="12" t="s">
        <v>72</v>
      </c>
      <c r="G4" s="12" t="s">
        <v>72</v>
      </c>
      <c r="H4" s="22">
        <v>270</v>
      </c>
      <c r="I4" s="110">
        <v>275</v>
      </c>
      <c r="J4" s="111">
        <v>545</v>
      </c>
    </row>
    <row r="5" spans="1:10" ht="12" customHeight="1" x14ac:dyDescent="0.2">
      <c r="A5" s="257">
        <v>3</v>
      </c>
      <c r="B5" s="109">
        <v>275</v>
      </c>
      <c r="C5" s="109">
        <v>276</v>
      </c>
      <c r="D5" s="361" t="s">
        <v>254</v>
      </c>
      <c r="E5" s="361" t="s">
        <v>289</v>
      </c>
      <c r="F5" s="12" t="s">
        <v>98</v>
      </c>
      <c r="G5" s="12" t="s">
        <v>98</v>
      </c>
      <c r="H5" s="22">
        <v>263</v>
      </c>
      <c r="I5" s="110">
        <v>266</v>
      </c>
      <c r="J5" s="111">
        <v>529</v>
      </c>
    </row>
    <row r="6" spans="1:10" ht="12" customHeight="1" x14ac:dyDescent="0.2">
      <c r="A6" s="257">
        <v>4</v>
      </c>
      <c r="B6" s="109">
        <v>289</v>
      </c>
      <c r="C6" s="109">
        <v>290</v>
      </c>
      <c r="D6" s="361" t="s">
        <v>263</v>
      </c>
      <c r="E6" s="361" t="s">
        <v>249</v>
      </c>
      <c r="F6" s="12" t="s">
        <v>102</v>
      </c>
      <c r="G6" s="12" t="s">
        <v>102</v>
      </c>
      <c r="H6" s="22">
        <v>259</v>
      </c>
      <c r="I6" s="110">
        <v>264</v>
      </c>
      <c r="J6" s="111">
        <v>523</v>
      </c>
    </row>
    <row r="7" spans="1:10" ht="12" customHeight="1" x14ac:dyDescent="0.2">
      <c r="A7" s="257">
        <v>5</v>
      </c>
      <c r="B7" s="109">
        <v>206</v>
      </c>
      <c r="C7" s="109">
        <v>221</v>
      </c>
      <c r="D7" s="361" t="s">
        <v>259</v>
      </c>
      <c r="E7" s="369" t="s">
        <v>260</v>
      </c>
      <c r="F7" s="12" t="s">
        <v>111</v>
      </c>
      <c r="G7" s="12" t="s">
        <v>107</v>
      </c>
      <c r="H7" s="22">
        <v>269</v>
      </c>
      <c r="I7" s="110">
        <v>220</v>
      </c>
      <c r="J7" s="111">
        <v>489</v>
      </c>
    </row>
    <row r="8" spans="1:10" ht="12" customHeight="1" x14ac:dyDescent="0.2">
      <c r="A8" s="257">
        <v>6</v>
      </c>
      <c r="B8" s="109">
        <v>313</v>
      </c>
      <c r="C8" s="109">
        <v>314</v>
      </c>
      <c r="D8" s="361" t="s">
        <v>321</v>
      </c>
      <c r="E8" s="361" t="s">
        <v>320</v>
      </c>
      <c r="F8" s="12" t="s">
        <v>227</v>
      </c>
      <c r="G8" s="12" t="s">
        <v>227</v>
      </c>
      <c r="H8" s="22">
        <v>251</v>
      </c>
      <c r="I8" s="110">
        <v>216</v>
      </c>
      <c r="J8" s="111">
        <v>467</v>
      </c>
    </row>
    <row r="9" spans="1:10" ht="12" customHeight="1" x14ac:dyDescent="0.2">
      <c r="A9" s="257">
        <v>7</v>
      </c>
      <c r="B9" s="109">
        <v>292</v>
      </c>
      <c r="C9" s="109">
        <v>216</v>
      </c>
      <c r="D9" s="361" t="s">
        <v>261</v>
      </c>
      <c r="E9" s="361" t="s">
        <v>361</v>
      </c>
      <c r="F9" s="12" t="s">
        <v>102</v>
      </c>
      <c r="G9" s="12" t="s">
        <v>105</v>
      </c>
      <c r="H9" s="22">
        <v>216</v>
      </c>
      <c r="I9" s="110">
        <v>245</v>
      </c>
      <c r="J9" s="111">
        <v>461</v>
      </c>
    </row>
    <row r="10" spans="1:10" ht="12" customHeight="1" x14ac:dyDescent="0.2">
      <c r="A10" s="257">
        <v>8</v>
      </c>
      <c r="B10" s="109">
        <v>225</v>
      </c>
      <c r="C10" s="109">
        <v>227</v>
      </c>
      <c r="D10" s="361" t="s">
        <v>360</v>
      </c>
      <c r="E10" s="361" t="s">
        <v>358</v>
      </c>
      <c r="F10" s="12" t="s">
        <v>72</v>
      </c>
      <c r="G10" s="12" t="s">
        <v>72</v>
      </c>
      <c r="H10" s="22">
        <v>208</v>
      </c>
      <c r="I10" s="110">
        <v>250</v>
      </c>
      <c r="J10" s="111">
        <v>458</v>
      </c>
    </row>
    <row r="11" spans="1:10" ht="12" customHeight="1" x14ac:dyDescent="0.2">
      <c r="A11" s="257">
        <v>9</v>
      </c>
      <c r="B11" s="109">
        <v>306</v>
      </c>
      <c r="C11" s="109">
        <v>307</v>
      </c>
      <c r="D11" s="361" t="s">
        <v>266</v>
      </c>
      <c r="E11" s="361" t="s">
        <v>517</v>
      </c>
      <c r="F11" s="12" t="s">
        <v>110</v>
      </c>
      <c r="G11" s="12" t="s">
        <v>110</v>
      </c>
      <c r="H11" s="22">
        <v>208</v>
      </c>
      <c r="I11" s="110">
        <v>171</v>
      </c>
      <c r="J11" s="111">
        <v>379</v>
      </c>
    </row>
    <row r="12" spans="1:10" ht="12" customHeight="1" x14ac:dyDescent="0.2">
      <c r="A12" s="257">
        <v>10</v>
      </c>
      <c r="B12" s="109">
        <v>233</v>
      </c>
      <c r="C12" s="109">
        <v>241</v>
      </c>
      <c r="D12" s="361" t="s">
        <v>258</v>
      </c>
      <c r="E12" s="361" t="s">
        <v>745</v>
      </c>
      <c r="F12" s="12" t="s">
        <v>113</v>
      </c>
      <c r="G12" s="12" t="s">
        <v>113</v>
      </c>
      <c r="H12" s="22">
        <v>274</v>
      </c>
      <c r="I12" s="110" t="s">
        <v>228</v>
      </c>
      <c r="J12" s="111">
        <v>274</v>
      </c>
    </row>
    <row r="13" spans="1:10" ht="12" customHeight="1" x14ac:dyDescent="0.2">
      <c r="A13" s="257">
        <v>11</v>
      </c>
      <c r="B13" s="109">
        <v>293</v>
      </c>
      <c r="C13" s="109">
        <v>295</v>
      </c>
      <c r="D13" s="361" t="s">
        <v>262</v>
      </c>
      <c r="E13" s="361" t="s">
        <v>544</v>
      </c>
      <c r="F13" s="12" t="s">
        <v>102</v>
      </c>
      <c r="G13" s="12" t="s">
        <v>102</v>
      </c>
      <c r="H13" s="22">
        <v>208</v>
      </c>
      <c r="I13" s="110">
        <v>24</v>
      </c>
      <c r="J13" s="111">
        <v>232</v>
      </c>
    </row>
    <row r="14" spans="1:10" ht="12" customHeight="1" x14ac:dyDescent="0.2">
      <c r="A14" s="257">
        <v>12</v>
      </c>
      <c r="B14" s="109">
        <v>267</v>
      </c>
      <c r="C14" s="109">
        <v>268</v>
      </c>
      <c r="D14" s="361" t="s">
        <v>526</v>
      </c>
      <c r="E14" s="361" t="s">
        <v>535</v>
      </c>
      <c r="F14" s="12" t="s">
        <v>95</v>
      </c>
      <c r="G14" s="12" t="s">
        <v>95</v>
      </c>
      <c r="H14" s="22">
        <v>116</v>
      </c>
      <c r="I14" s="110">
        <v>108</v>
      </c>
      <c r="J14" s="111">
        <v>224</v>
      </c>
    </row>
    <row r="15" spans="1:10" ht="12" customHeight="1" x14ac:dyDescent="0.2">
      <c r="A15" s="257">
        <v>13</v>
      </c>
      <c r="B15" s="109">
        <v>279</v>
      </c>
      <c r="C15" s="109">
        <v>284</v>
      </c>
      <c r="D15" s="361" t="s">
        <v>326</v>
      </c>
      <c r="E15" s="361" t="s">
        <v>775</v>
      </c>
      <c r="F15" s="12" t="s">
        <v>98</v>
      </c>
      <c r="G15" s="12" t="s">
        <v>317</v>
      </c>
      <c r="H15" s="22">
        <v>219</v>
      </c>
      <c r="I15" s="110" t="s">
        <v>228</v>
      </c>
      <c r="J15" s="111">
        <v>219</v>
      </c>
    </row>
    <row r="16" spans="1:10" ht="12" customHeight="1" x14ac:dyDescent="0.2">
      <c r="A16" s="257">
        <v>14</v>
      </c>
      <c r="B16" s="109">
        <v>214</v>
      </c>
      <c r="C16" s="109">
        <v>222</v>
      </c>
      <c r="D16" s="361" t="s">
        <v>604</v>
      </c>
      <c r="E16" s="361" t="s">
        <v>293</v>
      </c>
      <c r="F16" s="12" t="s">
        <v>228</v>
      </c>
      <c r="G16" s="12" t="s">
        <v>281</v>
      </c>
      <c r="H16" s="22" t="s">
        <v>228</v>
      </c>
      <c r="I16" s="110">
        <v>218</v>
      </c>
      <c r="J16" s="111">
        <v>218</v>
      </c>
    </row>
    <row r="17" spans="1:10" ht="12" customHeight="1" x14ac:dyDescent="0.2">
      <c r="A17" s="257">
        <v>15</v>
      </c>
      <c r="B17" s="109">
        <v>318</v>
      </c>
      <c r="C17" s="109">
        <v>322</v>
      </c>
      <c r="D17" s="361" t="s">
        <v>899</v>
      </c>
      <c r="E17" s="369" t="s">
        <v>294</v>
      </c>
      <c r="F17" s="12" t="s">
        <v>72</v>
      </c>
      <c r="G17" s="12" t="s">
        <v>281</v>
      </c>
      <c r="H17" s="22" t="s">
        <v>228</v>
      </c>
      <c r="I17" s="110">
        <v>217</v>
      </c>
      <c r="J17" s="111">
        <v>217</v>
      </c>
    </row>
    <row r="18" spans="1:10" ht="12" customHeight="1" x14ac:dyDescent="0.2">
      <c r="A18" s="257">
        <v>16</v>
      </c>
      <c r="B18" s="109">
        <v>204</v>
      </c>
      <c r="C18" s="109">
        <v>205</v>
      </c>
      <c r="D18" s="361" t="s">
        <v>574</v>
      </c>
      <c r="E18" s="361" t="s">
        <v>428</v>
      </c>
      <c r="F18" s="12" t="s">
        <v>72</v>
      </c>
      <c r="G18" s="12" t="s">
        <v>72</v>
      </c>
      <c r="H18" s="22" t="s">
        <v>228</v>
      </c>
      <c r="I18" s="110">
        <v>216</v>
      </c>
      <c r="J18" s="111">
        <v>216</v>
      </c>
    </row>
    <row r="19" spans="1:10" ht="12" customHeight="1" x14ac:dyDescent="0.2">
      <c r="A19" s="257">
        <v>17</v>
      </c>
      <c r="B19" s="109">
        <v>239</v>
      </c>
      <c r="C19" s="109">
        <v>240</v>
      </c>
      <c r="D19" s="361" t="s">
        <v>429</v>
      </c>
      <c r="E19" s="369" t="s">
        <v>737</v>
      </c>
      <c r="F19" s="12" t="s">
        <v>71</v>
      </c>
      <c r="G19" s="12" t="s">
        <v>71</v>
      </c>
      <c r="H19" s="22">
        <v>216</v>
      </c>
      <c r="I19" s="110" t="s">
        <v>228</v>
      </c>
      <c r="J19" s="111">
        <v>216</v>
      </c>
    </row>
    <row r="20" spans="1:10" ht="12" customHeight="1" x14ac:dyDescent="0.2">
      <c r="A20" s="257">
        <v>18</v>
      </c>
      <c r="B20" s="109">
        <v>242</v>
      </c>
      <c r="C20" s="109">
        <v>244</v>
      </c>
      <c r="D20" s="361" t="s">
        <v>288</v>
      </c>
      <c r="E20" s="361" t="s">
        <v>747</v>
      </c>
      <c r="F20" s="12" t="s">
        <v>113</v>
      </c>
      <c r="G20" s="12" t="s">
        <v>113</v>
      </c>
      <c r="H20" s="22">
        <v>216</v>
      </c>
      <c r="I20" s="110" t="s">
        <v>228</v>
      </c>
      <c r="J20" s="111">
        <v>216</v>
      </c>
    </row>
    <row r="21" spans="1:10" ht="12" customHeight="1" x14ac:dyDescent="0.2">
      <c r="A21" s="257">
        <v>19</v>
      </c>
      <c r="B21" s="109">
        <v>319</v>
      </c>
      <c r="C21" s="109">
        <v>320</v>
      </c>
      <c r="D21" s="361" t="s">
        <v>290</v>
      </c>
      <c r="E21" s="361" t="s">
        <v>900</v>
      </c>
      <c r="F21" s="12" t="s">
        <v>228</v>
      </c>
      <c r="G21" s="12" t="s">
        <v>72</v>
      </c>
      <c r="H21" s="22">
        <v>216</v>
      </c>
      <c r="I21" s="110" t="s">
        <v>228</v>
      </c>
      <c r="J21" s="111">
        <v>216</v>
      </c>
    </row>
    <row r="22" spans="1:10" ht="12" customHeight="1" x14ac:dyDescent="0.2">
      <c r="A22" s="257">
        <v>20</v>
      </c>
      <c r="B22" s="109">
        <v>202</v>
      </c>
      <c r="C22" s="109">
        <v>203</v>
      </c>
      <c r="D22" s="361" t="s">
        <v>246</v>
      </c>
      <c r="E22" s="361" t="s">
        <v>247</v>
      </c>
      <c r="F22" s="12" t="s">
        <v>71</v>
      </c>
      <c r="G22" s="12" t="s">
        <v>71</v>
      </c>
      <c r="H22" s="22">
        <v>208</v>
      </c>
      <c r="I22" s="110" t="s">
        <v>228</v>
      </c>
      <c r="J22" s="111">
        <v>208</v>
      </c>
    </row>
    <row r="23" spans="1:10" ht="12" customHeight="1" x14ac:dyDescent="0.2">
      <c r="A23" s="257">
        <v>21</v>
      </c>
      <c r="B23" s="109">
        <v>287</v>
      </c>
      <c r="C23" s="109">
        <v>288</v>
      </c>
      <c r="D23" s="361" t="s">
        <v>433</v>
      </c>
      <c r="E23" s="361" t="s">
        <v>780</v>
      </c>
      <c r="F23" s="12" t="s">
        <v>779</v>
      </c>
      <c r="G23" s="12" t="s">
        <v>779</v>
      </c>
      <c r="H23" s="22">
        <v>208</v>
      </c>
      <c r="I23" s="110" t="s">
        <v>228</v>
      </c>
      <c r="J23" s="111">
        <v>208</v>
      </c>
    </row>
    <row r="24" spans="1:10" ht="12" customHeight="1" x14ac:dyDescent="0.2">
      <c r="A24" s="257">
        <v>22</v>
      </c>
      <c r="B24" s="109">
        <v>312</v>
      </c>
      <c r="C24" s="109">
        <v>317</v>
      </c>
      <c r="D24" s="361" t="s">
        <v>436</v>
      </c>
      <c r="E24" s="361" t="s">
        <v>903</v>
      </c>
      <c r="F24" s="12" t="s">
        <v>72</v>
      </c>
      <c r="G24" s="12" t="s">
        <v>227</v>
      </c>
      <c r="H24" s="22">
        <v>208</v>
      </c>
      <c r="I24" s="110" t="s">
        <v>228</v>
      </c>
      <c r="J24" s="111">
        <v>208</v>
      </c>
    </row>
    <row r="25" spans="1:10" ht="12" customHeight="1" x14ac:dyDescent="0.2">
      <c r="A25" s="257">
        <v>23</v>
      </c>
      <c r="B25" s="109">
        <v>213</v>
      </c>
      <c r="C25" s="109">
        <v>215</v>
      </c>
      <c r="D25" s="361" t="s">
        <v>519</v>
      </c>
      <c r="E25" s="361" t="s">
        <v>603</v>
      </c>
      <c r="F25" s="12" t="s">
        <v>111</v>
      </c>
      <c r="G25" s="12" t="s">
        <v>111</v>
      </c>
      <c r="H25" s="22">
        <v>162</v>
      </c>
      <c r="I25" s="110" t="s">
        <v>228</v>
      </c>
      <c r="J25" s="111">
        <v>162</v>
      </c>
    </row>
    <row r="26" spans="1:10" ht="12" customHeight="1" x14ac:dyDescent="0.2">
      <c r="A26" s="257">
        <v>24</v>
      </c>
      <c r="B26" s="109">
        <v>273</v>
      </c>
      <c r="C26" s="109">
        <v>274</v>
      </c>
      <c r="D26" s="361" t="s">
        <v>527</v>
      </c>
      <c r="E26" s="361" t="s">
        <v>547</v>
      </c>
      <c r="F26" s="12" t="s">
        <v>227</v>
      </c>
      <c r="G26" s="12" t="s">
        <v>227</v>
      </c>
      <c r="H26" s="22">
        <v>116</v>
      </c>
      <c r="I26" s="110">
        <v>22</v>
      </c>
      <c r="J26" s="111">
        <v>138</v>
      </c>
    </row>
    <row r="27" spans="1:10" ht="12" customHeight="1" x14ac:dyDescent="0.2">
      <c r="A27" s="257">
        <v>25</v>
      </c>
      <c r="B27" s="109">
        <v>253</v>
      </c>
      <c r="C27" s="109">
        <v>254</v>
      </c>
      <c r="D27" s="361" t="s">
        <v>755</v>
      </c>
      <c r="E27" s="361" t="s">
        <v>534</v>
      </c>
      <c r="F27" s="12" t="s">
        <v>226</v>
      </c>
      <c r="G27" s="12" t="s">
        <v>226</v>
      </c>
      <c r="H27" s="22" t="s">
        <v>228</v>
      </c>
      <c r="I27" s="110">
        <v>116</v>
      </c>
      <c r="J27" s="111">
        <v>116</v>
      </c>
    </row>
    <row r="28" spans="1:10" ht="12" customHeight="1" x14ac:dyDescent="0.2">
      <c r="A28" s="257">
        <v>26</v>
      </c>
      <c r="B28" s="109">
        <v>315</v>
      </c>
      <c r="C28" s="109">
        <v>316</v>
      </c>
      <c r="D28" s="361" t="s">
        <v>530</v>
      </c>
      <c r="E28" s="361" t="s">
        <v>902</v>
      </c>
      <c r="F28" s="12" t="s">
        <v>227</v>
      </c>
      <c r="G28" s="12" t="s">
        <v>227</v>
      </c>
      <c r="H28" s="22">
        <v>116</v>
      </c>
      <c r="I28" s="110" t="s">
        <v>228</v>
      </c>
      <c r="J28" s="111">
        <v>116</v>
      </c>
    </row>
    <row r="29" spans="1:10" ht="12" customHeight="1" x14ac:dyDescent="0.2">
      <c r="A29" s="257">
        <v>27</v>
      </c>
      <c r="B29" s="109">
        <v>224</v>
      </c>
      <c r="C29" s="109">
        <v>226</v>
      </c>
      <c r="D29" s="361" t="s">
        <v>734</v>
      </c>
      <c r="E29" s="361" t="s">
        <v>541</v>
      </c>
      <c r="F29" s="12" t="s">
        <v>72</v>
      </c>
      <c r="G29" s="12" t="s">
        <v>72</v>
      </c>
      <c r="H29" s="22" t="s">
        <v>228</v>
      </c>
      <c r="I29" s="110">
        <v>108</v>
      </c>
      <c r="J29" s="111">
        <v>108</v>
      </c>
    </row>
    <row r="30" spans="1:10" ht="12" customHeight="1" x14ac:dyDescent="0.2">
      <c r="A30" s="257">
        <v>28</v>
      </c>
      <c r="B30" s="109">
        <v>256</v>
      </c>
      <c r="C30" s="109">
        <v>257</v>
      </c>
      <c r="D30" s="361" t="s">
        <v>757</v>
      </c>
      <c r="E30" s="361" t="s">
        <v>540</v>
      </c>
      <c r="F30" s="12" t="s">
        <v>226</v>
      </c>
      <c r="G30" s="12" t="s">
        <v>226</v>
      </c>
      <c r="H30" s="22" t="s">
        <v>228</v>
      </c>
      <c r="I30" s="110">
        <v>108</v>
      </c>
      <c r="J30" s="111">
        <v>108</v>
      </c>
    </row>
    <row r="31" spans="1:10" ht="12" customHeight="1" x14ac:dyDescent="0.2">
      <c r="A31" s="257">
        <v>29</v>
      </c>
      <c r="B31" s="109">
        <v>300</v>
      </c>
      <c r="C31" s="109">
        <v>303</v>
      </c>
      <c r="D31" s="361" t="s">
        <v>539</v>
      </c>
      <c r="E31" s="361" t="s">
        <v>787</v>
      </c>
      <c r="F31" s="12" t="s">
        <v>72</v>
      </c>
      <c r="G31" s="12" t="s">
        <v>72</v>
      </c>
      <c r="H31" s="22">
        <v>108</v>
      </c>
      <c r="I31" s="110" t="s">
        <v>228</v>
      </c>
      <c r="J31" s="111">
        <v>108</v>
      </c>
    </row>
    <row r="32" spans="1:10" ht="12" customHeight="1" x14ac:dyDescent="0.2">
      <c r="A32" s="365">
        <v>30</v>
      </c>
      <c r="B32" s="109">
        <v>210</v>
      </c>
      <c r="C32" s="109">
        <v>211</v>
      </c>
      <c r="D32" s="361" t="s">
        <v>559</v>
      </c>
      <c r="E32" s="361" t="s">
        <v>569</v>
      </c>
      <c r="F32" s="12" t="s">
        <v>102</v>
      </c>
      <c r="G32" s="12" t="s">
        <v>102</v>
      </c>
      <c r="H32" s="22">
        <v>16</v>
      </c>
      <c r="I32" s="110">
        <v>8</v>
      </c>
      <c r="J32" s="111">
        <v>24</v>
      </c>
    </row>
    <row r="33" spans="1:10" ht="12" customHeight="1" x14ac:dyDescent="0.2">
      <c r="A33" s="365">
        <v>31</v>
      </c>
      <c r="B33" s="109">
        <v>299</v>
      </c>
      <c r="C33" s="109">
        <v>270</v>
      </c>
      <c r="D33" s="361" t="s">
        <v>785</v>
      </c>
      <c r="E33" s="361" t="s">
        <v>546</v>
      </c>
      <c r="F33" s="12" t="s">
        <v>104</v>
      </c>
      <c r="G33" s="12" t="s">
        <v>95</v>
      </c>
      <c r="H33" s="22" t="s">
        <v>228</v>
      </c>
      <c r="I33" s="110">
        <v>23</v>
      </c>
      <c r="J33" s="111">
        <v>23</v>
      </c>
    </row>
    <row r="34" spans="1:10" ht="12" customHeight="1" x14ac:dyDescent="0.2">
      <c r="A34" s="365">
        <v>32</v>
      </c>
      <c r="B34" s="109">
        <v>294</v>
      </c>
      <c r="C34" s="109">
        <v>297</v>
      </c>
      <c r="D34" s="361" t="s">
        <v>552</v>
      </c>
      <c r="E34" s="361" t="s">
        <v>784</v>
      </c>
      <c r="F34" s="12" t="s">
        <v>102</v>
      </c>
      <c r="G34" s="12" t="s">
        <v>102</v>
      </c>
      <c r="H34" s="22">
        <v>18</v>
      </c>
      <c r="I34" s="110" t="s">
        <v>228</v>
      </c>
      <c r="J34" s="111">
        <v>18</v>
      </c>
    </row>
    <row r="35" spans="1:10" ht="12" customHeight="1" x14ac:dyDescent="0.2">
      <c r="A35" s="257">
        <v>33</v>
      </c>
      <c r="B35" s="109">
        <v>277</v>
      </c>
      <c r="C35" s="109">
        <v>278</v>
      </c>
      <c r="D35" s="361" t="s">
        <v>770</v>
      </c>
      <c r="E35" s="361" t="s">
        <v>323</v>
      </c>
      <c r="F35" s="12" t="s">
        <v>98</v>
      </c>
      <c r="G35" s="12" t="s">
        <v>98</v>
      </c>
      <c r="H35" s="22" t="s">
        <v>228</v>
      </c>
      <c r="I35" s="110">
        <v>16</v>
      </c>
      <c r="J35" s="111">
        <v>16</v>
      </c>
    </row>
    <row r="36" spans="1:10" ht="12" customHeight="1" x14ac:dyDescent="0.2">
      <c r="A36" s="257">
        <v>34</v>
      </c>
      <c r="B36" s="109">
        <v>296</v>
      </c>
      <c r="C36" s="109">
        <v>298</v>
      </c>
      <c r="D36" s="361" t="s">
        <v>783</v>
      </c>
      <c r="E36" s="361" t="s">
        <v>557</v>
      </c>
      <c r="F36" s="12" t="s">
        <v>102</v>
      </c>
      <c r="G36" s="12" t="s">
        <v>102</v>
      </c>
      <c r="H36" s="22" t="s">
        <v>228</v>
      </c>
      <c r="I36" s="110">
        <v>16</v>
      </c>
      <c r="J36" s="111">
        <v>16</v>
      </c>
    </row>
    <row r="37" spans="1:10" ht="12" customHeight="1" x14ac:dyDescent="0.2">
      <c r="A37" s="257">
        <v>35</v>
      </c>
      <c r="B37" s="109">
        <v>217</v>
      </c>
      <c r="C37" s="109">
        <v>219</v>
      </c>
      <c r="D37" s="361" t="s">
        <v>296</v>
      </c>
      <c r="E37" s="369" t="s">
        <v>606</v>
      </c>
      <c r="F37" s="12" t="s">
        <v>111</v>
      </c>
      <c r="G37" s="12" t="s">
        <v>111</v>
      </c>
      <c r="H37" s="22" t="s">
        <v>228</v>
      </c>
      <c r="I37" s="110" t="s">
        <v>228</v>
      </c>
      <c r="J37" s="111" t="s">
        <v>228</v>
      </c>
    </row>
    <row r="38" spans="1:10" ht="12" customHeight="1" x14ac:dyDescent="0.2">
      <c r="A38" s="257">
        <v>36</v>
      </c>
      <c r="B38" s="109">
        <v>218</v>
      </c>
      <c r="C38" s="109">
        <v>220</v>
      </c>
      <c r="D38" s="361" t="s">
        <v>605</v>
      </c>
      <c r="E38" s="369" t="s">
        <v>601</v>
      </c>
      <c r="F38" s="12" t="s">
        <v>111</v>
      </c>
      <c r="G38" s="12" t="s">
        <v>107</v>
      </c>
      <c r="H38" s="22" t="s">
        <v>228</v>
      </c>
      <c r="I38" s="110" t="s">
        <v>228</v>
      </c>
      <c r="J38" s="111" t="s">
        <v>228</v>
      </c>
    </row>
    <row r="39" spans="1:10" ht="12" customHeight="1" x14ac:dyDescent="0.2">
      <c r="A39" s="257">
        <v>37</v>
      </c>
      <c r="B39" s="109">
        <v>228</v>
      </c>
      <c r="C39" s="109">
        <v>229</v>
      </c>
      <c r="D39" s="361" t="s">
        <v>741</v>
      </c>
      <c r="E39" s="361" t="s">
        <v>742</v>
      </c>
      <c r="F39" s="12" t="s">
        <v>674</v>
      </c>
      <c r="G39" s="12" t="s">
        <v>674</v>
      </c>
      <c r="H39" s="22" t="s">
        <v>228</v>
      </c>
      <c r="I39" s="110" t="s">
        <v>228</v>
      </c>
      <c r="J39" s="111" t="s">
        <v>228</v>
      </c>
    </row>
    <row r="40" spans="1:10" ht="12" customHeight="1" x14ac:dyDescent="0.2">
      <c r="A40" s="257">
        <v>38</v>
      </c>
      <c r="B40" s="109">
        <v>232</v>
      </c>
      <c r="C40" s="109">
        <v>324</v>
      </c>
      <c r="D40" s="361" t="s">
        <v>733</v>
      </c>
      <c r="E40" s="361" t="s">
        <v>906</v>
      </c>
      <c r="F40" s="12" t="s">
        <v>101</v>
      </c>
      <c r="G40" s="12" t="s">
        <v>281</v>
      </c>
      <c r="H40" s="22" t="s">
        <v>228</v>
      </c>
      <c r="I40" s="110" t="s">
        <v>228</v>
      </c>
      <c r="J40" s="111" t="s">
        <v>228</v>
      </c>
    </row>
    <row r="41" spans="1:10" ht="12" customHeight="1" x14ac:dyDescent="0.2">
      <c r="A41" s="257">
        <v>39</v>
      </c>
      <c r="B41" s="109">
        <v>235</v>
      </c>
      <c r="C41" s="109">
        <v>236</v>
      </c>
      <c r="D41" s="361" t="s">
        <v>729</v>
      </c>
      <c r="E41" s="361" t="s">
        <v>730</v>
      </c>
      <c r="F41" s="12" t="s">
        <v>99</v>
      </c>
      <c r="G41" s="12" t="s">
        <v>99</v>
      </c>
      <c r="H41" s="22" t="s">
        <v>228</v>
      </c>
      <c r="I41" s="110" t="s">
        <v>228</v>
      </c>
      <c r="J41" s="111" t="s">
        <v>228</v>
      </c>
    </row>
    <row r="42" spans="1:10" ht="12" customHeight="1" x14ac:dyDescent="0.2">
      <c r="A42" s="257">
        <v>40</v>
      </c>
      <c r="B42" s="109">
        <v>237</v>
      </c>
      <c r="C42" s="109">
        <v>238</v>
      </c>
      <c r="D42" s="361" t="s">
        <v>743</v>
      </c>
      <c r="E42" s="361" t="s">
        <v>744</v>
      </c>
      <c r="F42" s="12" t="s">
        <v>677</v>
      </c>
      <c r="G42" s="12" t="s">
        <v>677</v>
      </c>
      <c r="H42" s="22" t="s">
        <v>228</v>
      </c>
      <c r="I42" s="110" t="s">
        <v>228</v>
      </c>
      <c r="J42" s="111" t="s">
        <v>228</v>
      </c>
    </row>
    <row r="43" spans="1:10" ht="12" customHeight="1" x14ac:dyDescent="0.2">
      <c r="A43" s="257">
        <v>41</v>
      </c>
      <c r="B43" s="109">
        <v>243</v>
      </c>
      <c r="C43" s="109">
        <v>246</v>
      </c>
      <c r="D43" s="361" t="s">
        <v>746</v>
      </c>
      <c r="E43" s="361" t="s">
        <v>749</v>
      </c>
      <c r="F43" s="12" t="s">
        <v>113</v>
      </c>
      <c r="G43" s="12" t="s">
        <v>113</v>
      </c>
      <c r="H43" s="22" t="s">
        <v>228</v>
      </c>
      <c r="I43" s="110" t="s">
        <v>228</v>
      </c>
      <c r="J43" s="111" t="s">
        <v>228</v>
      </c>
    </row>
    <row r="44" spans="1:10" ht="12" customHeight="1" x14ac:dyDescent="0.2">
      <c r="A44" s="257">
        <v>42</v>
      </c>
      <c r="B44" s="109">
        <v>245</v>
      </c>
      <c r="C44" s="109">
        <v>247</v>
      </c>
      <c r="D44" s="361" t="s">
        <v>748</v>
      </c>
      <c r="E44" s="361" t="s">
        <v>750</v>
      </c>
      <c r="F44" s="12" t="s">
        <v>113</v>
      </c>
      <c r="G44" s="12" t="s">
        <v>113</v>
      </c>
      <c r="H44" s="22" t="s">
        <v>228</v>
      </c>
      <c r="I44" s="110" t="s">
        <v>228</v>
      </c>
      <c r="J44" s="111" t="s">
        <v>228</v>
      </c>
    </row>
    <row r="45" spans="1:10" ht="12" customHeight="1" x14ac:dyDescent="0.2">
      <c r="A45" s="257">
        <v>43</v>
      </c>
      <c r="B45" s="109">
        <v>250</v>
      </c>
      <c r="C45" s="109">
        <v>251</v>
      </c>
      <c r="D45" s="361" t="s">
        <v>752</v>
      </c>
      <c r="E45" s="361" t="s">
        <v>753</v>
      </c>
      <c r="F45" s="12" t="s">
        <v>226</v>
      </c>
      <c r="G45" s="12" t="s">
        <v>226</v>
      </c>
      <c r="H45" s="22" t="s">
        <v>228</v>
      </c>
      <c r="I45" s="110" t="s">
        <v>228</v>
      </c>
      <c r="J45" s="111" t="s">
        <v>228</v>
      </c>
    </row>
    <row r="46" spans="1:10" ht="12" customHeight="1" x14ac:dyDescent="0.2">
      <c r="A46" s="257">
        <v>44</v>
      </c>
      <c r="B46" s="109">
        <v>252</v>
      </c>
      <c r="C46" s="109">
        <v>255</v>
      </c>
      <c r="D46" s="361" t="s">
        <v>754</v>
      </c>
      <c r="E46" s="361" t="s">
        <v>756</v>
      </c>
      <c r="F46" s="12" t="s">
        <v>226</v>
      </c>
      <c r="G46" s="12" t="s">
        <v>226</v>
      </c>
      <c r="H46" s="22" t="s">
        <v>228</v>
      </c>
      <c r="I46" s="110" t="s">
        <v>228</v>
      </c>
      <c r="J46" s="111" t="s">
        <v>228</v>
      </c>
    </row>
    <row r="47" spans="1:10" ht="12" customHeight="1" x14ac:dyDescent="0.2">
      <c r="A47" s="257">
        <v>45</v>
      </c>
      <c r="B47" s="109">
        <v>258</v>
      </c>
      <c r="C47" s="109">
        <v>223</v>
      </c>
      <c r="D47" s="361" t="s">
        <v>758</v>
      </c>
      <c r="E47" s="361" t="s">
        <v>738</v>
      </c>
      <c r="F47" s="12" t="s">
        <v>226</v>
      </c>
      <c r="G47" s="12" t="s">
        <v>594</v>
      </c>
      <c r="H47" s="22" t="s">
        <v>228</v>
      </c>
      <c r="I47" s="110" t="s">
        <v>228</v>
      </c>
      <c r="J47" s="111" t="s">
        <v>228</v>
      </c>
    </row>
    <row r="48" spans="1:10" ht="12" customHeight="1" x14ac:dyDescent="0.2">
      <c r="A48" s="257">
        <v>46</v>
      </c>
      <c r="B48" s="109">
        <v>259</v>
      </c>
      <c r="C48" s="109">
        <v>231</v>
      </c>
      <c r="D48" s="361" t="s">
        <v>759</v>
      </c>
      <c r="E48" s="361" t="s">
        <v>732</v>
      </c>
      <c r="F48" s="12" t="s">
        <v>225</v>
      </c>
      <c r="G48" s="12" t="s">
        <v>101</v>
      </c>
      <c r="H48" s="22" t="s">
        <v>228</v>
      </c>
      <c r="I48" s="110" t="s">
        <v>228</v>
      </c>
      <c r="J48" s="111" t="s">
        <v>228</v>
      </c>
    </row>
    <row r="49" spans="1:10" ht="12" customHeight="1" x14ac:dyDescent="0.2">
      <c r="A49" s="257">
        <v>47</v>
      </c>
      <c r="B49" s="109">
        <v>260</v>
      </c>
      <c r="C49" s="109">
        <v>234</v>
      </c>
      <c r="D49" s="361" t="s">
        <v>760</v>
      </c>
      <c r="E49" s="361" t="s">
        <v>739</v>
      </c>
      <c r="F49" s="12" t="s">
        <v>225</v>
      </c>
      <c r="G49" s="12" t="s">
        <v>225</v>
      </c>
      <c r="H49" s="22" t="s">
        <v>228</v>
      </c>
      <c r="I49" s="110" t="s">
        <v>228</v>
      </c>
      <c r="J49" s="111" t="s">
        <v>228</v>
      </c>
    </row>
    <row r="50" spans="1:10" ht="12" customHeight="1" x14ac:dyDescent="0.2">
      <c r="A50" s="257">
        <v>48</v>
      </c>
      <c r="B50" s="109">
        <v>261</v>
      </c>
      <c r="C50" s="109">
        <v>291</v>
      </c>
      <c r="D50" s="361" t="s">
        <v>761</v>
      </c>
      <c r="E50" s="361" t="s">
        <v>781</v>
      </c>
      <c r="F50" s="12" t="s">
        <v>225</v>
      </c>
      <c r="G50" s="12" t="s">
        <v>102</v>
      </c>
      <c r="H50" s="22" t="s">
        <v>228</v>
      </c>
      <c r="I50" s="110" t="s">
        <v>228</v>
      </c>
      <c r="J50" s="111" t="s">
        <v>228</v>
      </c>
    </row>
    <row r="51" spans="1:10" ht="12" customHeight="1" x14ac:dyDescent="0.2">
      <c r="A51" s="257">
        <v>49</v>
      </c>
      <c r="B51" s="109">
        <v>262</v>
      </c>
      <c r="C51" s="109">
        <v>263</v>
      </c>
      <c r="D51" s="361" t="s">
        <v>762</v>
      </c>
      <c r="E51" s="361" t="s">
        <v>763</v>
      </c>
      <c r="F51" s="12" t="s">
        <v>694</v>
      </c>
      <c r="G51" s="12" t="s">
        <v>694</v>
      </c>
      <c r="H51" s="22" t="s">
        <v>228</v>
      </c>
      <c r="I51" s="110" t="s">
        <v>228</v>
      </c>
      <c r="J51" s="111" t="s">
        <v>228</v>
      </c>
    </row>
    <row r="52" spans="1:10" ht="12" customHeight="1" x14ac:dyDescent="0.2">
      <c r="A52" s="257">
        <v>50</v>
      </c>
      <c r="B52" s="109">
        <v>264</v>
      </c>
      <c r="C52" s="109">
        <v>265</v>
      </c>
      <c r="D52" s="361" t="s">
        <v>764</v>
      </c>
      <c r="E52" s="361" t="s">
        <v>765</v>
      </c>
      <c r="F52" s="12" t="s">
        <v>694</v>
      </c>
      <c r="G52" s="12" t="s">
        <v>694</v>
      </c>
      <c r="H52" s="22" t="s">
        <v>228</v>
      </c>
      <c r="I52" s="110" t="s">
        <v>228</v>
      </c>
      <c r="J52" s="111" t="s">
        <v>228</v>
      </c>
    </row>
    <row r="53" spans="1:10" ht="12" customHeight="1" x14ac:dyDescent="0.2">
      <c r="A53" s="257">
        <v>51</v>
      </c>
      <c r="B53" s="109">
        <v>266</v>
      </c>
      <c r="C53" s="109">
        <v>271</v>
      </c>
      <c r="D53" s="361" t="s">
        <v>766</v>
      </c>
      <c r="E53" s="361" t="s">
        <v>768</v>
      </c>
      <c r="F53" s="12" t="s">
        <v>95</v>
      </c>
      <c r="G53" s="12" t="s">
        <v>95</v>
      </c>
      <c r="H53" s="22" t="s">
        <v>228</v>
      </c>
      <c r="I53" s="110" t="s">
        <v>228</v>
      </c>
      <c r="J53" s="111" t="s">
        <v>228</v>
      </c>
    </row>
    <row r="54" spans="1:10" ht="12" customHeight="1" x14ac:dyDescent="0.2">
      <c r="A54" s="257">
        <v>52</v>
      </c>
      <c r="B54" s="109">
        <v>269</v>
      </c>
      <c r="C54" s="109">
        <v>272</v>
      </c>
      <c r="D54" s="361" t="s">
        <v>767</v>
      </c>
      <c r="E54" s="361" t="s">
        <v>769</v>
      </c>
      <c r="F54" s="12" t="s">
        <v>95</v>
      </c>
      <c r="G54" s="12" t="s">
        <v>95</v>
      </c>
      <c r="H54" s="22" t="s">
        <v>228</v>
      </c>
      <c r="I54" s="110" t="s">
        <v>228</v>
      </c>
      <c r="J54" s="111" t="s">
        <v>228</v>
      </c>
    </row>
    <row r="55" spans="1:10" ht="12" customHeight="1" x14ac:dyDescent="0.2">
      <c r="A55" s="257">
        <v>53</v>
      </c>
      <c r="B55" s="109">
        <v>280</v>
      </c>
      <c r="C55" s="109">
        <v>283</v>
      </c>
      <c r="D55" s="361" t="s">
        <v>771</v>
      </c>
      <c r="E55" s="361" t="s">
        <v>774</v>
      </c>
      <c r="F55" s="12" t="s">
        <v>98</v>
      </c>
      <c r="G55" s="12" t="s">
        <v>104</v>
      </c>
      <c r="H55" s="22" t="s">
        <v>228</v>
      </c>
      <c r="I55" s="110" t="s">
        <v>228</v>
      </c>
      <c r="J55" s="111" t="s">
        <v>228</v>
      </c>
    </row>
    <row r="56" spans="1:10" ht="12" customHeight="1" x14ac:dyDescent="0.2">
      <c r="A56" s="257">
        <v>54</v>
      </c>
      <c r="B56" s="109">
        <v>281</v>
      </c>
      <c r="C56" s="109">
        <v>282</v>
      </c>
      <c r="D56" s="361" t="s">
        <v>772</v>
      </c>
      <c r="E56" s="361" t="s">
        <v>773</v>
      </c>
      <c r="F56" s="12" t="s">
        <v>98</v>
      </c>
      <c r="G56" s="12" t="s">
        <v>98</v>
      </c>
      <c r="H56" s="22" t="s">
        <v>228</v>
      </c>
      <c r="I56" s="110" t="s">
        <v>228</v>
      </c>
      <c r="J56" s="111" t="s">
        <v>228</v>
      </c>
    </row>
    <row r="57" spans="1:10" ht="12" customHeight="1" x14ac:dyDescent="0.2">
      <c r="A57" s="257">
        <v>55</v>
      </c>
      <c r="B57" s="109">
        <v>304</v>
      </c>
      <c r="C57" s="109">
        <v>305</v>
      </c>
      <c r="D57" s="361" t="s">
        <v>788</v>
      </c>
      <c r="E57" s="361" t="s">
        <v>790</v>
      </c>
      <c r="F57" s="12" t="s">
        <v>726</v>
      </c>
      <c r="G57" s="12" t="s">
        <v>726</v>
      </c>
      <c r="H57" s="22" t="s">
        <v>228</v>
      </c>
      <c r="I57" s="110" t="s">
        <v>228</v>
      </c>
      <c r="J57" s="111" t="s">
        <v>228</v>
      </c>
    </row>
    <row r="58" spans="1:10" ht="12" customHeight="1" x14ac:dyDescent="0.2">
      <c r="A58" s="257">
        <v>56</v>
      </c>
      <c r="B58" s="109">
        <v>308</v>
      </c>
      <c r="C58" s="109">
        <v>309</v>
      </c>
      <c r="D58" s="361" t="s">
        <v>904</v>
      </c>
      <c r="E58" s="361" t="s">
        <v>905</v>
      </c>
      <c r="F58" s="12" t="s">
        <v>110</v>
      </c>
      <c r="G58" s="12" t="s">
        <v>110</v>
      </c>
      <c r="H58" s="22" t="s">
        <v>228</v>
      </c>
      <c r="I58" s="110" t="s">
        <v>228</v>
      </c>
      <c r="J58" s="111" t="s">
        <v>228</v>
      </c>
    </row>
    <row r="59" spans="1:10" ht="12" customHeight="1" x14ac:dyDescent="0.2">
      <c r="A59" s="257">
        <v>57</v>
      </c>
      <c r="B59" s="109">
        <v>310</v>
      </c>
      <c r="C59" s="109">
        <v>311</v>
      </c>
      <c r="D59" s="361" t="s">
        <v>897</v>
      </c>
      <c r="E59" s="361" t="s">
        <v>898</v>
      </c>
      <c r="F59" s="12" t="s">
        <v>72</v>
      </c>
      <c r="G59" s="12" t="s">
        <v>72</v>
      </c>
      <c r="H59" s="22" t="s">
        <v>228</v>
      </c>
      <c r="I59" s="110" t="s">
        <v>228</v>
      </c>
      <c r="J59" s="111" t="s">
        <v>228</v>
      </c>
    </row>
    <row r="60" spans="1:10" ht="12" customHeight="1" x14ac:dyDescent="0.2">
      <c r="A60" s="257">
        <v>58</v>
      </c>
      <c r="B60" s="109">
        <v>321</v>
      </c>
      <c r="C60" s="109">
        <v>325</v>
      </c>
      <c r="D60" s="361" t="s">
        <v>901</v>
      </c>
      <c r="E60" s="361" t="s">
        <v>895</v>
      </c>
      <c r="F60" s="12" t="s">
        <v>72</v>
      </c>
      <c r="G60" s="12" t="s">
        <v>317</v>
      </c>
      <c r="H60" s="22" t="s">
        <v>228</v>
      </c>
      <c r="I60" s="110" t="s">
        <v>228</v>
      </c>
      <c r="J60" s="111" t="s">
        <v>228</v>
      </c>
    </row>
    <row r="61" spans="1:10" ht="12" customHeight="1" x14ac:dyDescent="0.2">
      <c r="A61" s="257">
        <v>59</v>
      </c>
      <c r="B61" s="109">
        <v>326</v>
      </c>
      <c r="C61" s="109">
        <v>285</v>
      </c>
      <c r="D61" s="361" t="s">
        <v>896</v>
      </c>
      <c r="E61" s="361" t="s">
        <v>777</v>
      </c>
      <c r="F61" s="12" t="s">
        <v>317</v>
      </c>
      <c r="G61" s="12" t="s">
        <v>317</v>
      </c>
      <c r="H61" s="22" t="s">
        <v>228</v>
      </c>
      <c r="I61" s="110" t="s">
        <v>228</v>
      </c>
      <c r="J61" s="111" t="s">
        <v>228</v>
      </c>
    </row>
    <row r="62" spans="1:10" ht="12" customHeight="1" x14ac:dyDescent="0.2">
      <c r="A62" s="257">
        <v>60</v>
      </c>
      <c r="B62" s="109">
        <v>329</v>
      </c>
      <c r="C62" s="109">
        <v>328</v>
      </c>
      <c r="D62" s="361" t="s">
        <v>913</v>
      </c>
      <c r="E62" s="361" t="s">
        <v>914</v>
      </c>
      <c r="F62" s="12" t="s">
        <v>148</v>
      </c>
      <c r="G62" s="12" t="s">
        <v>148</v>
      </c>
      <c r="H62" s="22"/>
      <c r="I62" s="110"/>
      <c r="J62" s="111"/>
    </row>
  </sheetData>
  <sortState ref="B3:J61">
    <sortCondition descending="1" ref="J3:J61"/>
    <sortCondition ref="B3:B61"/>
  </sortState>
  <mergeCells count="1">
    <mergeCell ref="B1:E1"/>
  </mergeCells>
  <conditionalFormatting sqref="B1:C22 B37:C61 B63:C1048576">
    <cfRule type="duplicateValues" dxfId="242" priority="47"/>
  </conditionalFormatting>
  <conditionalFormatting sqref="D37">
    <cfRule type="duplicateValues" dxfId="241" priority="84"/>
    <cfRule type="duplicateValues" dxfId="240" priority="85"/>
    <cfRule type="duplicateValues" dxfId="239" priority="86"/>
  </conditionalFormatting>
  <conditionalFormatting sqref="B1:C4 B37:C61 B9:C21 B63:C1048576">
    <cfRule type="duplicateValues" dxfId="238" priority="68"/>
    <cfRule type="duplicateValues" dxfId="237" priority="69"/>
  </conditionalFormatting>
  <conditionalFormatting sqref="E37">
    <cfRule type="duplicateValues" dxfId="236" priority="65"/>
    <cfRule type="duplicateValues" dxfId="235" priority="66"/>
    <cfRule type="duplicateValues" dxfId="234" priority="67"/>
  </conditionalFormatting>
  <conditionalFormatting sqref="B1:C21 B37:C61 B63:C1048576">
    <cfRule type="duplicateValues" dxfId="233" priority="64"/>
  </conditionalFormatting>
  <conditionalFormatting sqref="B5:C8">
    <cfRule type="duplicateValues" dxfId="232" priority="95"/>
    <cfRule type="duplicateValues" dxfId="231" priority="96"/>
  </conditionalFormatting>
  <conditionalFormatting sqref="B5:C8">
    <cfRule type="duplicateValues" dxfId="230" priority="97"/>
  </conditionalFormatting>
  <conditionalFormatting sqref="A34">
    <cfRule type="duplicateValues" dxfId="229" priority="63"/>
  </conditionalFormatting>
  <conditionalFormatting sqref="A34">
    <cfRule type="duplicateValues" dxfId="228" priority="62"/>
  </conditionalFormatting>
  <conditionalFormatting sqref="A33">
    <cfRule type="duplicateValues" dxfId="227" priority="61"/>
  </conditionalFormatting>
  <conditionalFormatting sqref="A33">
    <cfRule type="duplicateValues" dxfId="226" priority="60"/>
  </conditionalFormatting>
  <conditionalFormatting sqref="A32">
    <cfRule type="duplicateValues" dxfId="225" priority="59"/>
  </conditionalFormatting>
  <conditionalFormatting sqref="A32">
    <cfRule type="duplicateValues" dxfId="224" priority="58"/>
  </conditionalFormatting>
  <conditionalFormatting sqref="B22:C22">
    <cfRule type="duplicateValues" dxfId="223" priority="49"/>
    <cfRule type="duplicateValues" dxfId="222" priority="50"/>
  </conditionalFormatting>
  <conditionalFormatting sqref="D22:E22">
    <cfRule type="duplicateValues" dxfId="221" priority="54"/>
    <cfRule type="duplicateValues" dxfId="220" priority="55"/>
    <cfRule type="duplicateValues" dxfId="219" priority="56"/>
  </conditionalFormatting>
  <conditionalFormatting sqref="B22:C22">
    <cfRule type="duplicateValues" dxfId="218" priority="48"/>
  </conditionalFormatting>
  <conditionalFormatting sqref="B22:C22">
    <cfRule type="duplicateValues" dxfId="217" priority="57"/>
  </conditionalFormatting>
  <conditionalFormatting sqref="D3:D19 D40:D61">
    <cfRule type="duplicateValues" dxfId="216" priority="99"/>
    <cfRule type="duplicateValues" dxfId="215" priority="100"/>
    <cfRule type="duplicateValues" dxfId="214" priority="101"/>
  </conditionalFormatting>
  <conditionalFormatting sqref="E3:E19 E40:E61">
    <cfRule type="duplicateValues" dxfId="213" priority="102"/>
    <cfRule type="duplicateValues" dxfId="212" priority="103"/>
    <cfRule type="duplicateValues" dxfId="211" priority="104"/>
  </conditionalFormatting>
  <conditionalFormatting sqref="D63:E1048576 D1:E2">
    <cfRule type="duplicateValues" dxfId="210" priority="366"/>
  </conditionalFormatting>
  <conditionalFormatting sqref="D38:E39 D20:E21">
    <cfRule type="duplicateValues" dxfId="209" priority="377"/>
    <cfRule type="duplicateValues" dxfId="208" priority="378"/>
    <cfRule type="duplicateValues" dxfId="207" priority="379"/>
  </conditionalFormatting>
  <conditionalFormatting sqref="B3:C4 B38:C61 B9:C21">
    <cfRule type="duplicateValues" dxfId="206" priority="386"/>
  </conditionalFormatting>
  <conditionalFormatting sqref="B23:C33">
    <cfRule type="duplicateValues" dxfId="205" priority="39"/>
  </conditionalFormatting>
  <conditionalFormatting sqref="B23:C33">
    <cfRule type="duplicateValues" dxfId="204" priority="41"/>
    <cfRule type="duplicateValues" dxfId="203" priority="42"/>
  </conditionalFormatting>
  <conditionalFormatting sqref="D23:E33">
    <cfRule type="duplicateValues" dxfId="202" priority="43"/>
    <cfRule type="duplicateValues" dxfId="201" priority="44"/>
    <cfRule type="duplicateValues" dxfId="200" priority="45"/>
  </conditionalFormatting>
  <conditionalFormatting sqref="B23:C33">
    <cfRule type="duplicateValues" dxfId="199" priority="40"/>
  </conditionalFormatting>
  <conditionalFormatting sqref="B23:C33">
    <cfRule type="duplicateValues" dxfId="198" priority="46"/>
  </conditionalFormatting>
  <conditionalFormatting sqref="B34:C34">
    <cfRule type="duplicateValues" dxfId="197" priority="31"/>
  </conditionalFormatting>
  <conditionalFormatting sqref="B34:C34">
    <cfRule type="duplicateValues" dxfId="196" priority="33"/>
    <cfRule type="duplicateValues" dxfId="195" priority="34"/>
  </conditionalFormatting>
  <conditionalFormatting sqref="D34:E34">
    <cfRule type="duplicateValues" dxfId="194" priority="35"/>
    <cfRule type="duplicateValues" dxfId="193" priority="36"/>
    <cfRule type="duplicateValues" dxfId="192" priority="37"/>
  </conditionalFormatting>
  <conditionalFormatting sqref="B34:C34">
    <cfRule type="duplicateValues" dxfId="191" priority="32"/>
  </conditionalFormatting>
  <conditionalFormatting sqref="B34:C34">
    <cfRule type="duplicateValues" dxfId="190" priority="38"/>
  </conditionalFormatting>
  <conditionalFormatting sqref="B35:C35">
    <cfRule type="duplicateValues" dxfId="189" priority="23"/>
  </conditionalFormatting>
  <conditionalFormatting sqref="B35:C35">
    <cfRule type="duplicateValues" dxfId="188" priority="25"/>
    <cfRule type="duplicateValues" dxfId="187" priority="26"/>
  </conditionalFormatting>
  <conditionalFormatting sqref="D35:E35">
    <cfRule type="duplicateValues" dxfId="186" priority="27"/>
    <cfRule type="duplicateValues" dxfId="185" priority="28"/>
    <cfRule type="duplicateValues" dxfId="184" priority="29"/>
  </conditionalFormatting>
  <conditionalFormatting sqref="B35:C35">
    <cfRule type="duplicateValues" dxfId="183" priority="24"/>
  </conditionalFormatting>
  <conditionalFormatting sqref="B35:C35">
    <cfRule type="duplicateValues" dxfId="182" priority="30"/>
  </conditionalFormatting>
  <conditionalFormatting sqref="B1:C35 B37:C61 B63:C1048576">
    <cfRule type="duplicateValues" dxfId="181" priority="22"/>
  </conditionalFormatting>
  <conditionalFormatting sqref="B36:C36">
    <cfRule type="duplicateValues" dxfId="180" priority="14"/>
  </conditionalFormatting>
  <conditionalFormatting sqref="B36:C36">
    <cfRule type="duplicateValues" dxfId="179" priority="16"/>
    <cfRule type="duplicateValues" dxfId="178" priority="17"/>
  </conditionalFormatting>
  <conditionalFormatting sqref="D36:E36">
    <cfRule type="duplicateValues" dxfId="177" priority="18"/>
    <cfRule type="duplicateValues" dxfId="176" priority="19"/>
    <cfRule type="duplicateValues" dxfId="175" priority="20"/>
  </conditionalFormatting>
  <conditionalFormatting sqref="B36:C36">
    <cfRule type="duplicateValues" dxfId="174" priority="15"/>
  </conditionalFormatting>
  <conditionalFormatting sqref="B36:C36">
    <cfRule type="duplicateValues" dxfId="173" priority="21"/>
  </conditionalFormatting>
  <conditionalFormatting sqref="B36:C36">
    <cfRule type="duplicateValues" dxfId="172" priority="13"/>
  </conditionalFormatting>
  <conditionalFormatting sqref="B63:C1048576 B1:C2 B37:C37">
    <cfRule type="duplicateValues" dxfId="171" priority="470"/>
  </conditionalFormatting>
  <conditionalFormatting sqref="B62:C62">
    <cfRule type="duplicateValues" dxfId="170" priority="2"/>
  </conditionalFormatting>
  <conditionalFormatting sqref="B62:C62">
    <cfRule type="duplicateValues" dxfId="169" priority="4"/>
    <cfRule type="duplicateValues" dxfId="168" priority="5"/>
  </conditionalFormatting>
  <conditionalFormatting sqref="B62:C62">
    <cfRule type="duplicateValues" dxfId="167" priority="3"/>
  </conditionalFormatting>
  <conditionalFormatting sqref="D62">
    <cfRule type="duplicateValues" dxfId="166" priority="6"/>
    <cfRule type="duplicateValues" dxfId="165" priority="7"/>
    <cfRule type="duplicateValues" dxfId="164" priority="8"/>
  </conditionalFormatting>
  <conditionalFormatting sqref="E62">
    <cfRule type="duplicateValues" dxfId="163" priority="9"/>
    <cfRule type="duplicateValues" dxfId="162" priority="10"/>
    <cfRule type="duplicateValues" dxfId="161" priority="11"/>
  </conditionalFormatting>
  <conditionalFormatting sqref="B62:C62">
    <cfRule type="duplicateValues" dxfId="160" priority="12"/>
  </conditionalFormatting>
  <conditionalFormatting sqref="B62:C62">
    <cfRule type="duplicateValues" dxfId="159" priority="1"/>
  </conditionalFormatting>
  <printOptions horizontalCentered="1"/>
  <pageMargins left="0" right="0" top="0.55118110236220474" bottom="0.15748031496062992" header="0.31496062992125984" footer="0.31496062992125984"/>
  <pageSetup paperSize="9" scale="12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rgb="FFFF0000"/>
  </sheetPr>
  <dimension ref="A1:K114"/>
  <sheetViews>
    <sheetView zoomScale="112" zoomScaleNormal="112" workbookViewId="0">
      <selection activeCell="M10" sqref="M10"/>
    </sheetView>
  </sheetViews>
  <sheetFormatPr defaultRowHeight="12" x14ac:dyDescent="0.2"/>
  <cols>
    <col min="1" max="1" width="4" style="255" bestFit="1" customWidth="1"/>
    <col min="2" max="2" width="4" style="5" bestFit="1" customWidth="1"/>
    <col min="3" max="3" width="4.5703125" style="5" bestFit="1" customWidth="1"/>
    <col min="4" max="4" width="23.7109375" style="9" bestFit="1" customWidth="1"/>
    <col min="5" max="5" width="22" style="9" bestFit="1" customWidth="1"/>
    <col min="6" max="6" width="4.5703125" style="5" bestFit="1" customWidth="1"/>
    <col min="7" max="7" width="5.28515625" style="5" bestFit="1" customWidth="1"/>
    <col min="8" max="9" width="6.7109375" style="5" bestFit="1" customWidth="1"/>
    <col min="10" max="10" width="7.5703125" style="8" bestFit="1" customWidth="1"/>
    <col min="11" max="11" width="2.7109375" style="143" customWidth="1"/>
    <col min="12" max="16384" width="9.140625" style="5"/>
  </cols>
  <sheetData>
    <row r="1" spans="1:11" s="11" customFormat="1" x14ac:dyDescent="0.2">
      <c r="A1" s="366"/>
      <c r="B1" s="401" t="s">
        <v>367</v>
      </c>
      <c r="C1" s="401"/>
      <c r="D1" s="401"/>
      <c r="E1" s="401"/>
      <c r="F1" s="349"/>
      <c r="G1" s="349"/>
      <c r="H1" s="110"/>
      <c r="I1" s="113"/>
      <c r="J1" s="349"/>
      <c r="K1" s="137"/>
    </row>
    <row r="2" spans="1:11" s="13" customFormat="1" x14ac:dyDescent="0.2">
      <c r="A2" s="367"/>
      <c r="B2" s="184"/>
      <c r="C2" s="184"/>
      <c r="D2" s="183" t="s">
        <v>59</v>
      </c>
      <c r="E2" s="185" t="s">
        <v>60</v>
      </c>
      <c r="F2" s="183" t="s">
        <v>300</v>
      </c>
      <c r="G2" s="185" t="s">
        <v>301</v>
      </c>
      <c r="H2" s="349" t="s">
        <v>61</v>
      </c>
      <c r="I2" s="183" t="s">
        <v>62</v>
      </c>
      <c r="J2" s="349" t="s">
        <v>5</v>
      </c>
      <c r="K2" s="137"/>
    </row>
    <row r="3" spans="1:11" x14ac:dyDescent="0.2">
      <c r="A3" s="255">
        <v>1</v>
      </c>
      <c r="B3" s="122">
        <v>213</v>
      </c>
      <c r="C3" s="109">
        <v>302</v>
      </c>
      <c r="D3" s="139" t="s">
        <v>239</v>
      </c>
      <c r="E3" s="360" t="s">
        <v>242</v>
      </c>
      <c r="F3" s="6" t="s">
        <v>72</v>
      </c>
      <c r="G3" s="12" t="s">
        <v>72</v>
      </c>
      <c r="H3" s="87">
        <v>275</v>
      </c>
      <c r="I3" s="110">
        <v>275</v>
      </c>
      <c r="J3" s="132">
        <v>550</v>
      </c>
      <c r="K3" s="186"/>
    </row>
    <row r="4" spans="1:11" x14ac:dyDescent="0.2">
      <c r="A4" s="255">
        <v>2</v>
      </c>
      <c r="B4" s="122">
        <v>120</v>
      </c>
      <c r="C4" s="109">
        <v>212</v>
      </c>
      <c r="D4" s="139" t="s">
        <v>251</v>
      </c>
      <c r="E4" s="360" t="s">
        <v>248</v>
      </c>
      <c r="F4" s="6" t="s">
        <v>102</v>
      </c>
      <c r="G4" s="12" t="s">
        <v>224</v>
      </c>
      <c r="H4" s="87">
        <v>274</v>
      </c>
      <c r="I4" s="110">
        <v>274</v>
      </c>
      <c r="J4" s="132">
        <v>548</v>
      </c>
      <c r="K4" s="186"/>
    </row>
    <row r="5" spans="1:11" x14ac:dyDescent="0.2">
      <c r="A5" s="255">
        <v>3</v>
      </c>
      <c r="B5" s="122">
        <v>211</v>
      </c>
      <c r="C5" s="109">
        <v>301</v>
      </c>
      <c r="D5" s="139" t="s">
        <v>240</v>
      </c>
      <c r="E5" s="360" t="s">
        <v>241</v>
      </c>
      <c r="F5" s="6" t="s">
        <v>72</v>
      </c>
      <c r="G5" s="12" t="s">
        <v>72</v>
      </c>
      <c r="H5" s="87">
        <v>272</v>
      </c>
      <c r="I5" s="110">
        <v>270</v>
      </c>
      <c r="J5" s="132">
        <v>542</v>
      </c>
      <c r="K5" s="186"/>
    </row>
    <row r="6" spans="1:11" x14ac:dyDescent="0.2">
      <c r="A6" s="255">
        <v>4</v>
      </c>
      <c r="B6" s="122">
        <v>197</v>
      </c>
      <c r="C6" s="109">
        <v>276</v>
      </c>
      <c r="D6" s="139" t="s">
        <v>299</v>
      </c>
      <c r="E6" s="360" t="s">
        <v>289</v>
      </c>
      <c r="F6" s="6" t="s">
        <v>104</v>
      </c>
      <c r="G6" s="12" t="s">
        <v>98</v>
      </c>
      <c r="H6" s="87">
        <v>275</v>
      </c>
      <c r="I6" s="110">
        <v>266</v>
      </c>
      <c r="J6" s="132">
        <v>541</v>
      </c>
      <c r="K6" s="186"/>
    </row>
    <row r="7" spans="1:11" x14ac:dyDescent="0.2">
      <c r="A7" s="255">
        <v>5</v>
      </c>
      <c r="B7" s="122">
        <v>102</v>
      </c>
      <c r="C7" s="109">
        <v>206</v>
      </c>
      <c r="D7" s="139" t="s">
        <v>278</v>
      </c>
      <c r="E7" s="360" t="s">
        <v>259</v>
      </c>
      <c r="F7" s="6" t="s">
        <v>72</v>
      </c>
      <c r="G7" s="12" t="s">
        <v>111</v>
      </c>
      <c r="H7" s="87">
        <v>266</v>
      </c>
      <c r="I7" s="110">
        <v>269</v>
      </c>
      <c r="J7" s="132">
        <v>535</v>
      </c>
      <c r="K7" s="186"/>
    </row>
    <row r="8" spans="1:11" x14ac:dyDescent="0.2">
      <c r="A8" s="255">
        <v>6</v>
      </c>
      <c r="B8" s="122">
        <v>204</v>
      </c>
      <c r="C8" s="109">
        <v>290</v>
      </c>
      <c r="D8" s="139" t="s">
        <v>302</v>
      </c>
      <c r="E8" s="360" t="s">
        <v>249</v>
      </c>
      <c r="F8" s="6" t="s">
        <v>102</v>
      </c>
      <c r="G8" s="12" t="s">
        <v>102</v>
      </c>
      <c r="H8" s="87">
        <v>267</v>
      </c>
      <c r="I8" s="110">
        <v>264</v>
      </c>
      <c r="J8" s="132">
        <v>531</v>
      </c>
      <c r="K8" s="186"/>
    </row>
    <row r="9" spans="1:11" x14ac:dyDescent="0.2">
      <c r="A9" s="255">
        <v>7</v>
      </c>
      <c r="B9" s="122">
        <v>189</v>
      </c>
      <c r="C9" s="109">
        <v>275</v>
      </c>
      <c r="D9" s="139" t="s">
        <v>709</v>
      </c>
      <c r="E9" s="360" t="s">
        <v>254</v>
      </c>
      <c r="F9" s="6" t="s">
        <v>98</v>
      </c>
      <c r="G9" s="12" t="s">
        <v>98</v>
      </c>
      <c r="H9" s="87">
        <v>258</v>
      </c>
      <c r="I9" s="110">
        <v>263</v>
      </c>
      <c r="J9" s="132">
        <v>521</v>
      </c>
      <c r="K9" s="186"/>
    </row>
    <row r="10" spans="1:11" x14ac:dyDescent="0.2">
      <c r="A10" s="255">
        <v>8</v>
      </c>
      <c r="B10" s="122">
        <v>105</v>
      </c>
      <c r="C10" s="109">
        <v>289</v>
      </c>
      <c r="D10" s="139" t="s">
        <v>356</v>
      </c>
      <c r="E10" s="360" t="s">
        <v>263</v>
      </c>
      <c r="F10" s="6" t="s">
        <v>102</v>
      </c>
      <c r="G10" s="12" t="s">
        <v>102</v>
      </c>
      <c r="H10" s="87">
        <v>241</v>
      </c>
      <c r="I10" s="110">
        <v>259</v>
      </c>
      <c r="J10" s="132">
        <v>500</v>
      </c>
      <c r="K10" s="186"/>
    </row>
    <row r="11" spans="1:11" x14ac:dyDescent="0.2">
      <c r="A11" s="255">
        <v>9</v>
      </c>
      <c r="B11" s="122">
        <v>128</v>
      </c>
      <c r="C11" s="109">
        <v>314</v>
      </c>
      <c r="D11" s="139" t="s">
        <v>238</v>
      </c>
      <c r="E11" s="360" t="s">
        <v>320</v>
      </c>
      <c r="F11" s="6" t="s">
        <v>227</v>
      </c>
      <c r="G11" s="12" t="s">
        <v>227</v>
      </c>
      <c r="H11" s="87">
        <v>279</v>
      </c>
      <c r="I11" s="110">
        <v>216</v>
      </c>
      <c r="J11" s="132">
        <v>495</v>
      </c>
      <c r="K11" s="186"/>
    </row>
    <row r="12" spans="1:11" x14ac:dyDescent="0.2">
      <c r="A12" s="255">
        <v>10</v>
      </c>
      <c r="B12" s="122">
        <v>202</v>
      </c>
      <c r="C12" s="109">
        <v>221</v>
      </c>
      <c r="D12" s="139" t="s">
        <v>237</v>
      </c>
      <c r="E12" s="360" t="s">
        <v>260</v>
      </c>
      <c r="F12" s="6" t="s">
        <v>102</v>
      </c>
      <c r="G12" s="12" t="s">
        <v>107</v>
      </c>
      <c r="H12" s="87">
        <v>274</v>
      </c>
      <c r="I12" s="110">
        <v>220</v>
      </c>
      <c r="J12" s="132">
        <v>494</v>
      </c>
      <c r="K12" s="186"/>
    </row>
    <row r="13" spans="1:11" x14ac:dyDescent="0.2">
      <c r="A13" s="255">
        <v>11</v>
      </c>
      <c r="B13" s="122">
        <v>148</v>
      </c>
      <c r="C13" s="109">
        <v>230</v>
      </c>
      <c r="D13" s="139" t="s">
        <v>271</v>
      </c>
      <c r="E13" s="360" t="s">
        <v>250</v>
      </c>
      <c r="F13" s="6" t="s">
        <v>101</v>
      </c>
      <c r="G13" s="12" t="s">
        <v>101</v>
      </c>
      <c r="H13" s="87">
        <v>216</v>
      </c>
      <c r="I13" s="110">
        <v>274</v>
      </c>
      <c r="J13" s="132">
        <v>490</v>
      </c>
      <c r="K13" s="186"/>
    </row>
    <row r="14" spans="1:11" x14ac:dyDescent="0.2">
      <c r="A14" s="255">
        <v>12</v>
      </c>
      <c r="B14" s="122">
        <v>159</v>
      </c>
      <c r="C14" s="109">
        <v>233</v>
      </c>
      <c r="D14" s="139" t="s">
        <v>273</v>
      </c>
      <c r="E14" s="360" t="s">
        <v>258</v>
      </c>
      <c r="F14" s="6" t="s">
        <v>113</v>
      </c>
      <c r="G14" s="12" t="s">
        <v>113</v>
      </c>
      <c r="H14" s="87">
        <v>216</v>
      </c>
      <c r="I14" s="110">
        <v>274</v>
      </c>
      <c r="J14" s="132">
        <v>490</v>
      </c>
      <c r="K14" s="186"/>
    </row>
    <row r="15" spans="1:11" x14ac:dyDescent="0.2">
      <c r="A15" s="255">
        <v>13</v>
      </c>
      <c r="B15" s="122">
        <v>155</v>
      </c>
      <c r="C15" s="109">
        <v>239</v>
      </c>
      <c r="D15" s="139" t="s">
        <v>252</v>
      </c>
      <c r="E15" s="360" t="s">
        <v>429</v>
      </c>
      <c r="F15" s="6" t="s">
        <v>72</v>
      </c>
      <c r="G15" s="12" t="s">
        <v>71</v>
      </c>
      <c r="H15" s="87">
        <v>258</v>
      </c>
      <c r="I15" s="110">
        <v>216</v>
      </c>
      <c r="J15" s="132">
        <v>474</v>
      </c>
      <c r="K15" s="186"/>
    </row>
    <row r="16" spans="1:11" x14ac:dyDescent="0.2">
      <c r="A16" s="255">
        <v>14</v>
      </c>
      <c r="B16" s="122">
        <v>136</v>
      </c>
      <c r="C16" s="109">
        <v>216</v>
      </c>
      <c r="D16" s="139" t="s">
        <v>292</v>
      </c>
      <c r="E16" s="360" t="s">
        <v>361</v>
      </c>
      <c r="F16" s="6" t="s">
        <v>594</v>
      </c>
      <c r="G16" s="12" t="s">
        <v>105</v>
      </c>
      <c r="H16" s="87">
        <v>208</v>
      </c>
      <c r="I16" s="110">
        <v>245</v>
      </c>
      <c r="J16" s="132">
        <v>453</v>
      </c>
      <c r="K16" s="186"/>
    </row>
    <row r="17" spans="1:11" x14ac:dyDescent="0.2">
      <c r="A17" s="255">
        <v>15</v>
      </c>
      <c r="B17" s="122">
        <v>133</v>
      </c>
      <c r="C17" s="109">
        <v>222</v>
      </c>
      <c r="D17" s="139" t="s">
        <v>270</v>
      </c>
      <c r="E17" s="360" t="s">
        <v>293</v>
      </c>
      <c r="F17" s="6" t="s">
        <v>102</v>
      </c>
      <c r="G17" s="12" t="s">
        <v>281</v>
      </c>
      <c r="H17" s="87">
        <v>216</v>
      </c>
      <c r="I17" s="110">
        <v>218</v>
      </c>
      <c r="J17" s="132">
        <v>434</v>
      </c>
      <c r="K17" s="186"/>
    </row>
    <row r="18" spans="1:11" x14ac:dyDescent="0.2">
      <c r="A18" s="255">
        <v>16</v>
      </c>
      <c r="B18" s="122">
        <v>119</v>
      </c>
      <c r="C18" s="109">
        <v>202</v>
      </c>
      <c r="D18" s="139" t="s">
        <v>257</v>
      </c>
      <c r="E18" s="360" t="s">
        <v>246</v>
      </c>
      <c r="F18" s="6" t="s">
        <v>226</v>
      </c>
      <c r="G18" s="12" t="s">
        <v>71</v>
      </c>
      <c r="H18" s="87">
        <v>220</v>
      </c>
      <c r="I18" s="110">
        <v>208</v>
      </c>
      <c r="J18" s="132">
        <v>428</v>
      </c>
      <c r="K18" s="186"/>
    </row>
    <row r="19" spans="1:11" x14ac:dyDescent="0.2">
      <c r="A19" s="255">
        <v>17</v>
      </c>
      <c r="B19" s="122">
        <v>146</v>
      </c>
      <c r="C19" s="109">
        <v>227</v>
      </c>
      <c r="D19" s="139" t="s">
        <v>447</v>
      </c>
      <c r="E19" s="360" t="s">
        <v>358</v>
      </c>
      <c r="F19" s="6" t="s">
        <v>72</v>
      </c>
      <c r="G19" s="12" t="s">
        <v>72</v>
      </c>
      <c r="H19" s="87">
        <v>171</v>
      </c>
      <c r="I19" s="110">
        <v>250</v>
      </c>
      <c r="J19" s="132">
        <v>421</v>
      </c>
      <c r="K19" s="186"/>
    </row>
    <row r="20" spans="1:11" x14ac:dyDescent="0.2">
      <c r="A20" s="255">
        <v>18</v>
      </c>
      <c r="B20" s="122">
        <v>134</v>
      </c>
      <c r="C20" s="109">
        <v>313</v>
      </c>
      <c r="D20" s="139" t="s">
        <v>449</v>
      </c>
      <c r="E20" s="360" t="s">
        <v>321</v>
      </c>
      <c r="F20" s="6" t="s">
        <v>227</v>
      </c>
      <c r="G20" s="12" t="s">
        <v>227</v>
      </c>
      <c r="H20" s="87">
        <v>166</v>
      </c>
      <c r="I20" s="110">
        <v>251</v>
      </c>
      <c r="J20" s="132">
        <v>417</v>
      </c>
      <c r="K20" s="186"/>
    </row>
    <row r="21" spans="1:11" x14ac:dyDescent="0.2">
      <c r="A21" s="255">
        <v>19</v>
      </c>
      <c r="B21" s="122">
        <v>203</v>
      </c>
      <c r="C21" s="109">
        <v>293</v>
      </c>
      <c r="D21" s="139" t="s">
        <v>451</v>
      </c>
      <c r="E21" s="360" t="s">
        <v>262</v>
      </c>
      <c r="F21" s="6" t="s">
        <v>102</v>
      </c>
      <c r="G21" s="12" t="s">
        <v>102</v>
      </c>
      <c r="H21" s="87">
        <v>159</v>
      </c>
      <c r="I21" s="110">
        <v>208</v>
      </c>
      <c r="J21" s="132">
        <v>367</v>
      </c>
      <c r="K21" s="186"/>
    </row>
    <row r="22" spans="1:11" x14ac:dyDescent="0.2">
      <c r="A22" s="255">
        <v>20</v>
      </c>
      <c r="B22" s="122">
        <v>182</v>
      </c>
      <c r="C22" s="109">
        <v>273</v>
      </c>
      <c r="D22" s="139" t="s">
        <v>417</v>
      </c>
      <c r="E22" s="360" t="s">
        <v>527</v>
      </c>
      <c r="F22" s="6" t="s">
        <v>227</v>
      </c>
      <c r="G22" s="12" t="s">
        <v>227</v>
      </c>
      <c r="H22" s="87">
        <v>216</v>
      </c>
      <c r="I22" s="110">
        <v>116</v>
      </c>
      <c r="J22" s="132">
        <v>332</v>
      </c>
      <c r="K22" s="186"/>
    </row>
    <row r="23" spans="1:11" x14ac:dyDescent="0.2">
      <c r="A23" s="255">
        <v>21</v>
      </c>
      <c r="B23" s="122">
        <v>234</v>
      </c>
      <c r="C23" s="109">
        <v>225</v>
      </c>
      <c r="D23" s="139" t="s">
        <v>457</v>
      </c>
      <c r="E23" s="360" t="s">
        <v>360</v>
      </c>
      <c r="F23" s="6" t="s">
        <v>72</v>
      </c>
      <c r="G23" s="12" t="s">
        <v>72</v>
      </c>
      <c r="H23" s="87">
        <v>120</v>
      </c>
      <c r="I23" s="110">
        <v>208</v>
      </c>
      <c r="J23" s="132">
        <v>328</v>
      </c>
      <c r="K23" s="186"/>
    </row>
    <row r="24" spans="1:11" x14ac:dyDescent="0.2">
      <c r="A24" s="255">
        <v>22</v>
      </c>
      <c r="B24" s="122">
        <v>233</v>
      </c>
      <c r="C24" s="109">
        <v>322</v>
      </c>
      <c r="D24" s="139" t="s">
        <v>469</v>
      </c>
      <c r="E24" s="360" t="s">
        <v>294</v>
      </c>
      <c r="F24" s="6" t="s">
        <v>72</v>
      </c>
      <c r="G24" s="12" t="s">
        <v>281</v>
      </c>
      <c r="H24" s="87">
        <v>108</v>
      </c>
      <c r="I24" s="110">
        <v>217</v>
      </c>
      <c r="J24" s="132">
        <v>325</v>
      </c>
      <c r="K24" s="186"/>
    </row>
    <row r="25" spans="1:11" x14ac:dyDescent="0.2">
      <c r="A25" s="255">
        <v>23</v>
      </c>
      <c r="B25" s="122">
        <v>231</v>
      </c>
      <c r="C25" s="109">
        <v>323</v>
      </c>
      <c r="D25" s="139" t="s">
        <v>876</v>
      </c>
      <c r="E25" s="360" t="s">
        <v>295</v>
      </c>
      <c r="F25" s="6" t="s">
        <v>72</v>
      </c>
      <c r="G25" s="12" t="s">
        <v>281</v>
      </c>
      <c r="H25" s="87" t="s">
        <v>228</v>
      </c>
      <c r="I25" s="110">
        <v>259</v>
      </c>
      <c r="J25" s="132">
        <v>259</v>
      </c>
      <c r="K25" s="186"/>
    </row>
    <row r="26" spans="1:11" x14ac:dyDescent="0.2">
      <c r="A26" s="255">
        <v>24</v>
      </c>
      <c r="B26" s="122">
        <v>163</v>
      </c>
      <c r="C26" s="109">
        <v>254</v>
      </c>
      <c r="D26" s="139" t="s">
        <v>465</v>
      </c>
      <c r="E26" s="360" t="s">
        <v>534</v>
      </c>
      <c r="F26" s="6" t="s">
        <v>226</v>
      </c>
      <c r="G26" s="12" t="s">
        <v>226</v>
      </c>
      <c r="H26" s="87">
        <v>116</v>
      </c>
      <c r="I26" s="110">
        <v>116</v>
      </c>
      <c r="J26" s="132">
        <v>232</v>
      </c>
      <c r="K26" s="186"/>
    </row>
    <row r="27" spans="1:11" x14ac:dyDescent="0.2">
      <c r="A27" s="255">
        <v>25</v>
      </c>
      <c r="B27" s="122">
        <v>185</v>
      </c>
      <c r="C27" s="109">
        <v>274</v>
      </c>
      <c r="D27" s="139" t="s">
        <v>422</v>
      </c>
      <c r="E27" s="360" t="s">
        <v>547</v>
      </c>
      <c r="F27" s="6" t="s">
        <v>227</v>
      </c>
      <c r="G27" s="12" t="s">
        <v>227</v>
      </c>
      <c r="H27" s="87">
        <v>208</v>
      </c>
      <c r="I27" s="110">
        <v>22</v>
      </c>
      <c r="J27" s="132">
        <v>230</v>
      </c>
      <c r="K27" s="186"/>
    </row>
    <row r="28" spans="1:11" x14ac:dyDescent="0.2">
      <c r="A28" s="255">
        <v>26</v>
      </c>
      <c r="B28" s="122">
        <v>176</v>
      </c>
      <c r="C28" s="109">
        <v>268</v>
      </c>
      <c r="D28" s="139" t="s">
        <v>459</v>
      </c>
      <c r="E28" s="360" t="s">
        <v>535</v>
      </c>
      <c r="F28" s="6" t="s">
        <v>95</v>
      </c>
      <c r="G28" s="12" t="s">
        <v>95</v>
      </c>
      <c r="H28" s="87">
        <v>117</v>
      </c>
      <c r="I28" s="110">
        <v>108</v>
      </c>
      <c r="J28" s="132">
        <v>225</v>
      </c>
      <c r="K28" s="186"/>
    </row>
    <row r="29" spans="1:11" x14ac:dyDescent="0.2">
      <c r="A29" s="255">
        <v>27</v>
      </c>
      <c r="B29" s="122">
        <v>199</v>
      </c>
      <c r="C29" s="109">
        <v>278</v>
      </c>
      <c r="D29" s="139" t="s">
        <v>355</v>
      </c>
      <c r="E29" s="360" t="s">
        <v>323</v>
      </c>
      <c r="F29" s="6" t="s">
        <v>104</v>
      </c>
      <c r="G29" s="12" t="s">
        <v>98</v>
      </c>
      <c r="H29" s="87">
        <v>208</v>
      </c>
      <c r="I29" s="110">
        <v>16</v>
      </c>
      <c r="J29" s="132">
        <v>224</v>
      </c>
      <c r="K29" s="186"/>
    </row>
    <row r="30" spans="1:11" x14ac:dyDescent="0.2">
      <c r="A30" s="255">
        <v>28</v>
      </c>
      <c r="B30" s="122">
        <v>198</v>
      </c>
      <c r="C30" s="109">
        <v>279</v>
      </c>
      <c r="D30" s="139" t="s">
        <v>715</v>
      </c>
      <c r="E30" s="360" t="s">
        <v>326</v>
      </c>
      <c r="F30" s="6" t="s">
        <v>716</v>
      </c>
      <c r="G30" s="12" t="s">
        <v>98</v>
      </c>
      <c r="H30" s="87" t="s">
        <v>228</v>
      </c>
      <c r="I30" s="110">
        <v>219</v>
      </c>
      <c r="J30" s="132">
        <v>219</v>
      </c>
      <c r="K30" s="186"/>
    </row>
    <row r="31" spans="1:11" x14ac:dyDescent="0.2">
      <c r="A31" s="255">
        <v>29</v>
      </c>
      <c r="B31" s="122">
        <v>210</v>
      </c>
      <c r="C31" s="109">
        <v>283</v>
      </c>
      <c r="D31" s="139" t="s">
        <v>412</v>
      </c>
      <c r="E31" s="360" t="s">
        <v>774</v>
      </c>
      <c r="F31" s="6" t="s">
        <v>104</v>
      </c>
      <c r="G31" s="141" t="s">
        <v>104</v>
      </c>
      <c r="H31" s="87">
        <v>218</v>
      </c>
      <c r="I31" s="110" t="s">
        <v>228</v>
      </c>
      <c r="J31" s="132">
        <v>218</v>
      </c>
      <c r="K31" s="186"/>
    </row>
    <row r="32" spans="1:11" x14ac:dyDescent="0.2">
      <c r="A32" s="255">
        <v>30</v>
      </c>
      <c r="B32" s="122">
        <v>129</v>
      </c>
      <c r="C32" s="109">
        <v>214</v>
      </c>
      <c r="D32" s="139" t="s">
        <v>283</v>
      </c>
      <c r="E32" s="360" t="s">
        <v>604</v>
      </c>
      <c r="F32" s="6" t="s">
        <v>111</v>
      </c>
      <c r="G32" s="12" t="s">
        <v>111</v>
      </c>
      <c r="H32" s="87">
        <v>217</v>
      </c>
      <c r="I32" s="110" t="s">
        <v>228</v>
      </c>
      <c r="J32" s="132">
        <v>217</v>
      </c>
      <c r="K32" s="186"/>
    </row>
    <row r="33" spans="1:11" x14ac:dyDescent="0.2">
      <c r="A33" s="255">
        <v>31</v>
      </c>
      <c r="B33" s="122">
        <v>104</v>
      </c>
      <c r="C33" s="109">
        <v>205</v>
      </c>
      <c r="D33" s="139" t="s">
        <v>573</v>
      </c>
      <c r="E33" s="360" t="s">
        <v>428</v>
      </c>
      <c r="F33" s="6" t="s">
        <v>72</v>
      </c>
      <c r="G33" s="12" t="s">
        <v>72</v>
      </c>
      <c r="H33" s="87" t="s">
        <v>228</v>
      </c>
      <c r="I33" s="110">
        <v>216</v>
      </c>
      <c r="J33" s="132">
        <v>216</v>
      </c>
      <c r="K33" s="186"/>
    </row>
    <row r="34" spans="1:11" x14ac:dyDescent="0.2">
      <c r="A34" s="255">
        <v>32</v>
      </c>
      <c r="B34" s="122">
        <v>144</v>
      </c>
      <c r="C34" s="109">
        <v>259</v>
      </c>
      <c r="D34" s="139" t="s">
        <v>280</v>
      </c>
      <c r="E34" s="360" t="s">
        <v>759</v>
      </c>
      <c r="F34" s="6" t="s">
        <v>72</v>
      </c>
      <c r="G34" s="12" t="s">
        <v>225</v>
      </c>
      <c r="H34" s="87">
        <v>216</v>
      </c>
      <c r="I34" s="110" t="s">
        <v>228</v>
      </c>
      <c r="J34" s="132">
        <v>216</v>
      </c>
      <c r="K34" s="186"/>
    </row>
    <row r="35" spans="1:11" x14ac:dyDescent="0.2">
      <c r="A35" s="255">
        <v>33</v>
      </c>
      <c r="B35" s="122">
        <v>157</v>
      </c>
      <c r="C35" s="109">
        <v>241</v>
      </c>
      <c r="D35" s="139" t="s">
        <v>274</v>
      </c>
      <c r="E35" s="360" t="s">
        <v>745</v>
      </c>
      <c r="F35" s="6" t="s">
        <v>113</v>
      </c>
      <c r="G35" s="12" t="s">
        <v>113</v>
      </c>
      <c r="H35" s="87">
        <v>216</v>
      </c>
      <c r="I35" s="110" t="s">
        <v>228</v>
      </c>
      <c r="J35" s="132">
        <v>216</v>
      </c>
      <c r="K35" s="186"/>
    </row>
    <row r="36" spans="1:11" x14ac:dyDescent="0.2">
      <c r="A36" s="255">
        <v>34</v>
      </c>
      <c r="B36" s="122">
        <v>206</v>
      </c>
      <c r="C36" s="109">
        <v>292</v>
      </c>
      <c r="D36" s="139" t="s">
        <v>720</v>
      </c>
      <c r="E36" s="360" t="s">
        <v>261</v>
      </c>
      <c r="F36" s="6" t="s">
        <v>102</v>
      </c>
      <c r="G36" s="12" t="s">
        <v>102</v>
      </c>
      <c r="H36" s="87" t="s">
        <v>228</v>
      </c>
      <c r="I36" s="110">
        <v>216</v>
      </c>
      <c r="J36" s="132">
        <v>216</v>
      </c>
      <c r="K36" s="186"/>
    </row>
    <row r="37" spans="1:11" x14ac:dyDescent="0.2">
      <c r="A37" s="255">
        <v>35</v>
      </c>
      <c r="B37" s="122">
        <v>103</v>
      </c>
      <c r="C37" s="109">
        <v>204</v>
      </c>
      <c r="D37" s="139" t="s">
        <v>279</v>
      </c>
      <c r="E37" s="360" t="s">
        <v>574</v>
      </c>
      <c r="F37" s="6" t="s">
        <v>72</v>
      </c>
      <c r="G37" s="12" t="s">
        <v>72</v>
      </c>
      <c r="H37" s="87">
        <v>208</v>
      </c>
      <c r="I37" s="110" t="s">
        <v>228</v>
      </c>
      <c r="J37" s="132">
        <v>208</v>
      </c>
      <c r="K37" s="186"/>
    </row>
    <row r="38" spans="1:11" x14ac:dyDescent="0.2">
      <c r="A38" s="255">
        <v>36</v>
      </c>
      <c r="B38" s="122">
        <v>152</v>
      </c>
      <c r="C38" s="109">
        <v>237</v>
      </c>
      <c r="D38" s="139" t="s">
        <v>419</v>
      </c>
      <c r="E38" s="369" t="s">
        <v>743</v>
      </c>
      <c r="F38" s="6" t="s">
        <v>677</v>
      </c>
      <c r="G38" s="12" t="s">
        <v>677</v>
      </c>
      <c r="H38" s="87">
        <v>208</v>
      </c>
      <c r="I38" s="110" t="s">
        <v>228</v>
      </c>
      <c r="J38" s="132">
        <v>208</v>
      </c>
      <c r="K38" s="186"/>
    </row>
    <row r="39" spans="1:11" x14ac:dyDescent="0.2">
      <c r="A39" s="255">
        <v>37</v>
      </c>
      <c r="B39" s="122">
        <v>179</v>
      </c>
      <c r="C39" s="109">
        <v>271</v>
      </c>
      <c r="D39" s="139" t="s">
        <v>282</v>
      </c>
      <c r="E39" s="360" t="s">
        <v>768</v>
      </c>
      <c r="F39" s="6" t="s">
        <v>95</v>
      </c>
      <c r="G39" s="12" t="s">
        <v>95</v>
      </c>
      <c r="H39" s="87">
        <v>208</v>
      </c>
      <c r="I39" s="110" t="s">
        <v>228</v>
      </c>
      <c r="J39" s="132">
        <v>208</v>
      </c>
      <c r="K39" s="186"/>
    </row>
    <row r="40" spans="1:11" x14ac:dyDescent="0.2">
      <c r="A40" s="255">
        <v>38</v>
      </c>
      <c r="B40" s="122">
        <v>195</v>
      </c>
      <c r="C40" s="109">
        <v>306</v>
      </c>
      <c r="D40" s="139" t="s">
        <v>713</v>
      </c>
      <c r="E40" s="360" t="s">
        <v>266</v>
      </c>
      <c r="F40" s="6" t="s">
        <v>104</v>
      </c>
      <c r="G40" s="12" t="s">
        <v>110</v>
      </c>
      <c r="H40" s="87" t="s">
        <v>228</v>
      </c>
      <c r="I40" s="110">
        <v>208</v>
      </c>
      <c r="J40" s="132">
        <v>208</v>
      </c>
      <c r="K40" s="186"/>
    </row>
    <row r="41" spans="1:11" x14ac:dyDescent="0.2">
      <c r="A41" s="255">
        <v>39</v>
      </c>
      <c r="B41" s="122">
        <v>217</v>
      </c>
      <c r="C41" s="109">
        <v>287</v>
      </c>
      <c r="D41" s="139" t="s">
        <v>887</v>
      </c>
      <c r="E41" s="360" t="s">
        <v>433</v>
      </c>
      <c r="F41" s="6" t="s">
        <v>888</v>
      </c>
      <c r="G41" s="12" t="s">
        <v>779</v>
      </c>
      <c r="H41" s="87" t="s">
        <v>228</v>
      </c>
      <c r="I41" s="110">
        <v>208</v>
      </c>
      <c r="J41" s="132">
        <v>208</v>
      </c>
      <c r="K41" s="186"/>
    </row>
    <row r="42" spans="1:11" x14ac:dyDescent="0.2">
      <c r="A42" s="255">
        <v>40</v>
      </c>
      <c r="B42" s="122">
        <v>225</v>
      </c>
      <c r="C42" s="109">
        <v>312</v>
      </c>
      <c r="D42" s="139" t="s">
        <v>885</v>
      </c>
      <c r="E42" s="360" t="s">
        <v>436</v>
      </c>
      <c r="F42" s="6" t="s">
        <v>110</v>
      </c>
      <c r="G42" s="12" t="s">
        <v>72</v>
      </c>
      <c r="H42" s="87" t="s">
        <v>228</v>
      </c>
      <c r="I42" s="110">
        <v>208</v>
      </c>
      <c r="J42" s="132">
        <v>208</v>
      </c>
      <c r="K42" s="186"/>
    </row>
    <row r="43" spans="1:11" x14ac:dyDescent="0.2">
      <c r="A43" s="255">
        <v>41</v>
      </c>
      <c r="B43" s="122">
        <v>223</v>
      </c>
      <c r="C43" s="109">
        <v>307</v>
      </c>
      <c r="D43" s="139" t="s">
        <v>881</v>
      </c>
      <c r="E43" s="360" t="s">
        <v>517</v>
      </c>
      <c r="F43" s="6" t="s">
        <v>110</v>
      </c>
      <c r="G43" s="12" t="s">
        <v>110</v>
      </c>
      <c r="H43" s="87" t="s">
        <v>228</v>
      </c>
      <c r="I43" s="110">
        <v>171</v>
      </c>
      <c r="J43" s="132">
        <v>171</v>
      </c>
      <c r="K43" s="186"/>
    </row>
    <row r="44" spans="1:11" x14ac:dyDescent="0.2">
      <c r="A44" s="255">
        <v>42</v>
      </c>
      <c r="B44" s="122">
        <v>212</v>
      </c>
      <c r="C44" s="109">
        <v>303</v>
      </c>
      <c r="D44" s="139" t="s">
        <v>448</v>
      </c>
      <c r="E44" s="360" t="s">
        <v>787</v>
      </c>
      <c r="F44" s="6" t="s">
        <v>72</v>
      </c>
      <c r="G44" s="12" t="s">
        <v>72</v>
      </c>
      <c r="H44" s="87">
        <v>170</v>
      </c>
      <c r="I44" s="110" t="s">
        <v>228</v>
      </c>
      <c r="J44" s="132">
        <v>170</v>
      </c>
      <c r="K44" s="186"/>
    </row>
    <row r="45" spans="1:11" x14ac:dyDescent="0.2">
      <c r="A45" s="255">
        <v>43</v>
      </c>
      <c r="B45" s="122">
        <v>131</v>
      </c>
      <c r="C45" s="109">
        <v>213</v>
      </c>
      <c r="D45" s="139" t="s">
        <v>599</v>
      </c>
      <c r="E45" s="360" t="s">
        <v>519</v>
      </c>
      <c r="F45" s="6" t="s">
        <v>111</v>
      </c>
      <c r="G45" s="12" t="s">
        <v>111</v>
      </c>
      <c r="H45" s="87" t="s">
        <v>228</v>
      </c>
      <c r="I45" s="110">
        <v>162</v>
      </c>
      <c r="J45" s="132">
        <v>162</v>
      </c>
      <c r="K45" s="186"/>
    </row>
    <row r="46" spans="1:11" x14ac:dyDescent="0.2">
      <c r="A46" s="255">
        <v>44</v>
      </c>
      <c r="B46" s="122">
        <v>132</v>
      </c>
      <c r="C46" s="109">
        <v>215</v>
      </c>
      <c r="D46" s="139" t="s">
        <v>455</v>
      </c>
      <c r="E46" s="360" t="s">
        <v>603</v>
      </c>
      <c r="F46" s="6" t="s">
        <v>111</v>
      </c>
      <c r="G46" s="12" t="s">
        <v>111</v>
      </c>
      <c r="H46" s="87">
        <v>135</v>
      </c>
      <c r="I46" s="110" t="s">
        <v>228</v>
      </c>
      <c r="J46" s="132">
        <v>135</v>
      </c>
      <c r="K46" s="186"/>
    </row>
    <row r="47" spans="1:11" x14ac:dyDescent="0.2">
      <c r="A47" s="255">
        <v>45</v>
      </c>
      <c r="B47" s="122">
        <v>121</v>
      </c>
      <c r="C47" s="109">
        <v>210</v>
      </c>
      <c r="D47" s="139" t="s">
        <v>473</v>
      </c>
      <c r="E47" s="360" t="s">
        <v>559</v>
      </c>
      <c r="F47" s="6" t="s">
        <v>102</v>
      </c>
      <c r="G47" s="12" t="s">
        <v>102</v>
      </c>
      <c r="H47" s="87">
        <v>108</v>
      </c>
      <c r="I47" s="110">
        <v>16</v>
      </c>
      <c r="J47" s="132">
        <v>124</v>
      </c>
      <c r="K47" s="186"/>
    </row>
    <row r="48" spans="1:11" x14ac:dyDescent="0.2">
      <c r="A48" s="255">
        <v>46</v>
      </c>
      <c r="B48" s="122">
        <v>162</v>
      </c>
      <c r="C48" s="109">
        <v>203</v>
      </c>
      <c r="D48" s="139" t="s">
        <v>456</v>
      </c>
      <c r="E48" s="360" t="s">
        <v>247</v>
      </c>
      <c r="F48" s="6" t="s">
        <v>226</v>
      </c>
      <c r="G48" s="12" t="s">
        <v>71</v>
      </c>
      <c r="H48" s="87">
        <v>121</v>
      </c>
      <c r="I48" s="110" t="s">
        <v>228</v>
      </c>
      <c r="J48" s="132">
        <v>121</v>
      </c>
      <c r="K48" s="186"/>
    </row>
    <row r="49" spans="1:11" x14ac:dyDescent="0.2">
      <c r="A49" s="255">
        <v>47</v>
      </c>
      <c r="B49" s="122">
        <v>174</v>
      </c>
      <c r="C49" s="109">
        <v>266</v>
      </c>
      <c r="D49" s="139" t="s">
        <v>458</v>
      </c>
      <c r="E49" s="360" t="s">
        <v>766</v>
      </c>
      <c r="F49" s="6" t="s">
        <v>95</v>
      </c>
      <c r="G49" s="12" t="s">
        <v>95</v>
      </c>
      <c r="H49" s="87">
        <v>118</v>
      </c>
      <c r="I49" s="110" t="s">
        <v>228</v>
      </c>
      <c r="J49" s="132">
        <v>118</v>
      </c>
      <c r="K49" s="186"/>
    </row>
    <row r="50" spans="1:11" x14ac:dyDescent="0.2">
      <c r="A50" s="255">
        <v>48</v>
      </c>
      <c r="B50" s="122">
        <v>106</v>
      </c>
      <c r="C50" s="109">
        <v>207</v>
      </c>
      <c r="D50" s="139" t="s">
        <v>575</v>
      </c>
      <c r="E50" s="360" t="s">
        <v>528</v>
      </c>
      <c r="F50" s="6" t="s">
        <v>291</v>
      </c>
      <c r="G50" s="12" t="s">
        <v>291</v>
      </c>
      <c r="H50" s="87" t="s">
        <v>228</v>
      </c>
      <c r="I50" s="110">
        <v>116</v>
      </c>
      <c r="J50" s="132">
        <v>116</v>
      </c>
      <c r="K50" s="186"/>
    </row>
    <row r="51" spans="1:11" x14ac:dyDescent="0.2">
      <c r="A51" s="255">
        <v>49</v>
      </c>
      <c r="B51" s="122">
        <v>175</v>
      </c>
      <c r="C51" s="109">
        <v>267</v>
      </c>
      <c r="D51" s="139" t="s">
        <v>701</v>
      </c>
      <c r="E51" s="360" t="s">
        <v>526</v>
      </c>
      <c r="F51" s="6" t="s">
        <v>95</v>
      </c>
      <c r="G51" s="12" t="s">
        <v>95</v>
      </c>
      <c r="H51" s="87" t="s">
        <v>228</v>
      </c>
      <c r="I51" s="110">
        <v>116</v>
      </c>
      <c r="J51" s="132">
        <v>116</v>
      </c>
      <c r="K51" s="186"/>
    </row>
    <row r="52" spans="1:11" x14ac:dyDescent="0.2">
      <c r="A52" s="255">
        <v>50</v>
      </c>
      <c r="B52" s="122">
        <v>227</v>
      </c>
      <c r="C52" s="109">
        <v>310</v>
      </c>
      <c r="D52" s="139" t="s">
        <v>464</v>
      </c>
      <c r="E52" s="360" t="s">
        <v>897</v>
      </c>
      <c r="F52" s="6" t="s">
        <v>72</v>
      </c>
      <c r="G52" s="12" t="s">
        <v>72</v>
      </c>
      <c r="H52" s="87">
        <v>116</v>
      </c>
      <c r="I52" s="110" t="s">
        <v>228</v>
      </c>
      <c r="J52" s="132">
        <v>116</v>
      </c>
      <c r="K52" s="186"/>
    </row>
    <row r="53" spans="1:11" x14ac:dyDescent="0.2">
      <c r="A53" s="255">
        <v>51</v>
      </c>
      <c r="B53" s="122">
        <v>228</v>
      </c>
      <c r="C53" s="109">
        <v>315</v>
      </c>
      <c r="D53" s="139" t="s">
        <v>880</v>
      </c>
      <c r="E53" s="360" t="s">
        <v>530</v>
      </c>
      <c r="F53" s="6" t="s">
        <v>227</v>
      </c>
      <c r="G53" s="12" t="s">
        <v>227</v>
      </c>
      <c r="H53" s="87" t="s">
        <v>228</v>
      </c>
      <c r="I53" s="110">
        <v>116</v>
      </c>
      <c r="J53" s="132">
        <v>116</v>
      </c>
      <c r="K53" s="186"/>
    </row>
    <row r="54" spans="1:11" x14ac:dyDescent="0.2">
      <c r="A54" s="255">
        <v>52</v>
      </c>
      <c r="B54" s="122">
        <v>137</v>
      </c>
      <c r="C54" s="109">
        <v>257</v>
      </c>
      <c r="D54" s="139" t="s">
        <v>598</v>
      </c>
      <c r="E54" s="360" t="s">
        <v>540</v>
      </c>
      <c r="F54" s="6" t="s">
        <v>594</v>
      </c>
      <c r="G54" s="12" t="s">
        <v>226</v>
      </c>
      <c r="H54" s="87" t="s">
        <v>228</v>
      </c>
      <c r="I54" s="110">
        <v>108</v>
      </c>
      <c r="J54" s="132">
        <v>108</v>
      </c>
      <c r="K54" s="186"/>
    </row>
    <row r="55" spans="1:11" x14ac:dyDescent="0.2">
      <c r="A55" s="255">
        <v>53</v>
      </c>
      <c r="B55" s="122">
        <v>177</v>
      </c>
      <c r="C55" s="109">
        <v>272</v>
      </c>
      <c r="D55" s="139" t="s">
        <v>468</v>
      </c>
      <c r="E55" s="360" t="s">
        <v>769</v>
      </c>
      <c r="F55" s="6" t="s">
        <v>95</v>
      </c>
      <c r="G55" s="12" t="s">
        <v>95</v>
      </c>
      <c r="H55" s="87">
        <v>108</v>
      </c>
      <c r="I55" s="110" t="s">
        <v>228</v>
      </c>
      <c r="J55" s="132">
        <v>108</v>
      </c>
      <c r="K55" s="186"/>
    </row>
    <row r="56" spans="1:11" x14ac:dyDescent="0.2">
      <c r="A56" s="255">
        <v>54</v>
      </c>
      <c r="B56" s="122">
        <v>187</v>
      </c>
      <c r="C56" s="109">
        <v>226</v>
      </c>
      <c r="D56" s="139" t="s">
        <v>707</v>
      </c>
      <c r="E56" s="360" t="s">
        <v>541</v>
      </c>
      <c r="F56" s="6" t="s">
        <v>227</v>
      </c>
      <c r="G56" s="12" t="s">
        <v>72</v>
      </c>
      <c r="H56" s="87" t="s">
        <v>228</v>
      </c>
      <c r="I56" s="110">
        <v>108</v>
      </c>
      <c r="J56" s="132">
        <v>108</v>
      </c>
      <c r="K56" s="186"/>
    </row>
    <row r="57" spans="1:11" x14ac:dyDescent="0.2">
      <c r="A57" s="255">
        <v>55</v>
      </c>
      <c r="B57" s="122">
        <v>193</v>
      </c>
      <c r="C57" s="109">
        <v>285</v>
      </c>
      <c r="D57" s="139" t="s">
        <v>472</v>
      </c>
      <c r="E57" s="360" t="s">
        <v>777</v>
      </c>
      <c r="F57" s="6" t="s">
        <v>98</v>
      </c>
      <c r="G57" s="12" t="s">
        <v>317</v>
      </c>
      <c r="H57" s="87">
        <v>108</v>
      </c>
      <c r="I57" s="110" t="s">
        <v>228</v>
      </c>
      <c r="J57" s="132">
        <v>108</v>
      </c>
      <c r="K57" s="186"/>
    </row>
    <row r="58" spans="1:11" x14ac:dyDescent="0.2">
      <c r="A58" s="255">
        <v>56</v>
      </c>
      <c r="B58" s="122">
        <v>214</v>
      </c>
      <c r="C58" s="109">
        <v>300</v>
      </c>
      <c r="D58" s="139" t="s">
        <v>724</v>
      </c>
      <c r="E58" s="360" t="s">
        <v>539</v>
      </c>
      <c r="F58" s="6" t="s">
        <v>72</v>
      </c>
      <c r="G58" s="12" t="s">
        <v>72</v>
      </c>
      <c r="H58" s="87" t="s">
        <v>228</v>
      </c>
      <c r="I58" s="110">
        <v>108</v>
      </c>
      <c r="J58" s="132">
        <v>108</v>
      </c>
      <c r="K58" s="186"/>
    </row>
    <row r="59" spans="1:11" x14ac:dyDescent="0.2">
      <c r="A59" s="255">
        <v>57</v>
      </c>
      <c r="B59" s="122">
        <v>229</v>
      </c>
      <c r="C59" s="109">
        <v>294</v>
      </c>
      <c r="D59" s="139" t="s">
        <v>479</v>
      </c>
      <c r="E59" s="360" t="s">
        <v>552</v>
      </c>
      <c r="F59" s="6" t="s">
        <v>227</v>
      </c>
      <c r="G59" s="12" t="s">
        <v>102</v>
      </c>
      <c r="H59" s="87">
        <v>26</v>
      </c>
      <c r="I59" s="110">
        <v>18</v>
      </c>
      <c r="J59" s="132">
        <v>44</v>
      </c>
      <c r="K59" s="186"/>
    </row>
    <row r="60" spans="1:11" x14ac:dyDescent="0.2">
      <c r="A60" s="255">
        <v>58</v>
      </c>
      <c r="B60" s="122">
        <v>153</v>
      </c>
      <c r="C60" s="109">
        <v>238</v>
      </c>
      <c r="D60" s="139" t="s">
        <v>478</v>
      </c>
      <c r="E60" s="360" t="s">
        <v>744</v>
      </c>
      <c r="F60" s="6" t="s">
        <v>677</v>
      </c>
      <c r="G60" s="12" t="s">
        <v>677</v>
      </c>
      <c r="H60" s="87">
        <v>27</v>
      </c>
      <c r="I60" s="110" t="s">
        <v>228</v>
      </c>
      <c r="J60" s="132">
        <v>27</v>
      </c>
      <c r="K60" s="186"/>
    </row>
    <row r="61" spans="1:11" x14ac:dyDescent="0.2">
      <c r="A61" s="255">
        <v>59</v>
      </c>
      <c r="B61" s="122">
        <v>124</v>
      </c>
      <c r="C61" s="109">
        <v>211</v>
      </c>
      <c r="D61" s="139" t="s">
        <v>501</v>
      </c>
      <c r="E61" s="360" t="s">
        <v>569</v>
      </c>
      <c r="F61" s="6" t="s">
        <v>102</v>
      </c>
      <c r="G61" s="12" t="s">
        <v>102</v>
      </c>
      <c r="H61" s="87">
        <v>16</v>
      </c>
      <c r="I61" s="110">
        <v>8</v>
      </c>
      <c r="J61" s="132">
        <v>24</v>
      </c>
      <c r="K61" s="186"/>
    </row>
    <row r="62" spans="1:11" x14ac:dyDescent="0.2">
      <c r="A62" s="255">
        <v>60</v>
      </c>
      <c r="B62" s="122">
        <v>208</v>
      </c>
      <c r="C62" s="109">
        <v>295</v>
      </c>
      <c r="D62" s="139" t="s">
        <v>722</v>
      </c>
      <c r="E62" s="360" t="s">
        <v>544</v>
      </c>
      <c r="F62" s="6" t="s">
        <v>102</v>
      </c>
      <c r="G62" s="12" t="s">
        <v>102</v>
      </c>
      <c r="H62" s="87" t="s">
        <v>228</v>
      </c>
      <c r="I62" s="110">
        <v>24</v>
      </c>
      <c r="J62" s="132">
        <v>24</v>
      </c>
      <c r="K62" s="186"/>
    </row>
    <row r="63" spans="1:11" x14ac:dyDescent="0.2">
      <c r="A63" s="255">
        <v>61</v>
      </c>
      <c r="B63" s="122">
        <v>122</v>
      </c>
      <c r="C63" s="109"/>
      <c r="D63" s="139" t="s">
        <v>483</v>
      </c>
      <c r="E63" s="360" t="s">
        <v>228</v>
      </c>
      <c r="F63" s="6" t="s">
        <v>102</v>
      </c>
      <c r="G63" s="12" t="s">
        <v>228</v>
      </c>
      <c r="H63" s="87">
        <v>23</v>
      </c>
      <c r="I63" s="110" t="s">
        <v>228</v>
      </c>
      <c r="J63" s="132">
        <v>23</v>
      </c>
      <c r="K63" s="186"/>
    </row>
    <row r="64" spans="1:11" x14ac:dyDescent="0.2">
      <c r="A64" s="255">
        <v>62</v>
      </c>
      <c r="B64" s="122">
        <v>178</v>
      </c>
      <c r="C64" s="109">
        <v>270</v>
      </c>
      <c r="D64" s="139" t="s">
        <v>702</v>
      </c>
      <c r="E64" s="360" t="s">
        <v>546</v>
      </c>
      <c r="F64" s="6" t="s">
        <v>95</v>
      </c>
      <c r="G64" s="12" t="s">
        <v>95</v>
      </c>
      <c r="H64" s="87" t="s">
        <v>228</v>
      </c>
      <c r="I64" s="110">
        <v>23</v>
      </c>
      <c r="J64" s="132">
        <v>23</v>
      </c>
      <c r="K64" s="186"/>
    </row>
    <row r="65" spans="1:11" x14ac:dyDescent="0.2">
      <c r="A65" s="255">
        <v>63</v>
      </c>
      <c r="B65" s="122">
        <v>230</v>
      </c>
      <c r="C65" s="109">
        <v>316</v>
      </c>
      <c r="D65" s="139" t="s">
        <v>488</v>
      </c>
      <c r="E65" s="360" t="s">
        <v>902</v>
      </c>
      <c r="F65" s="6" t="s">
        <v>227</v>
      </c>
      <c r="G65" s="12" t="s">
        <v>227</v>
      </c>
      <c r="H65" s="87">
        <v>20</v>
      </c>
      <c r="I65" s="110" t="s">
        <v>228</v>
      </c>
      <c r="J65" s="132">
        <v>20</v>
      </c>
      <c r="K65" s="186"/>
    </row>
    <row r="66" spans="1:11" x14ac:dyDescent="0.2">
      <c r="A66" s="255">
        <v>64</v>
      </c>
      <c r="B66" s="122">
        <v>123</v>
      </c>
      <c r="C66" s="109"/>
      <c r="D66" s="139" t="s">
        <v>500</v>
      </c>
      <c r="E66" s="360" t="s">
        <v>228</v>
      </c>
      <c r="F66" s="6" t="s">
        <v>102</v>
      </c>
      <c r="G66" s="12" t="s">
        <v>228</v>
      </c>
      <c r="H66" s="87">
        <v>16</v>
      </c>
      <c r="I66" s="110" t="s">
        <v>228</v>
      </c>
      <c r="J66" s="132">
        <v>16</v>
      </c>
      <c r="K66" s="186"/>
    </row>
    <row r="67" spans="1:11" x14ac:dyDescent="0.2">
      <c r="A67" s="255">
        <v>65</v>
      </c>
      <c r="B67" s="122">
        <v>209</v>
      </c>
      <c r="C67" s="109">
        <v>298</v>
      </c>
      <c r="D67" s="139" t="s">
        <v>723</v>
      </c>
      <c r="E67" s="360" t="s">
        <v>557</v>
      </c>
      <c r="F67" s="6" t="s">
        <v>102</v>
      </c>
      <c r="G67" s="12" t="s">
        <v>102</v>
      </c>
      <c r="H67" s="87" t="s">
        <v>228</v>
      </c>
      <c r="I67" s="110">
        <v>16</v>
      </c>
      <c r="J67" s="132">
        <v>16</v>
      </c>
      <c r="K67" s="186"/>
    </row>
    <row r="68" spans="1:11" x14ac:dyDescent="0.2">
      <c r="A68" s="255">
        <v>66</v>
      </c>
      <c r="B68" s="122">
        <v>125</v>
      </c>
      <c r="C68" s="109">
        <v>299</v>
      </c>
      <c r="D68" s="139" t="s">
        <v>509</v>
      </c>
      <c r="E68" s="360" t="s">
        <v>785</v>
      </c>
      <c r="F68" s="6" t="s">
        <v>102</v>
      </c>
      <c r="G68" s="12" t="s">
        <v>104</v>
      </c>
      <c r="H68" s="87">
        <v>8</v>
      </c>
      <c r="I68" s="110" t="s">
        <v>228</v>
      </c>
      <c r="J68" s="132">
        <v>8</v>
      </c>
      <c r="K68" s="186"/>
    </row>
    <row r="69" spans="1:11" x14ac:dyDescent="0.2">
      <c r="A69" s="255">
        <v>67</v>
      </c>
      <c r="B69" s="122">
        <v>192</v>
      </c>
      <c r="C69" s="109">
        <v>277</v>
      </c>
      <c r="D69" s="139" t="s">
        <v>510</v>
      </c>
      <c r="E69" s="360" t="s">
        <v>770</v>
      </c>
      <c r="F69" s="6" t="s">
        <v>98</v>
      </c>
      <c r="G69" s="12" t="s">
        <v>98</v>
      </c>
      <c r="H69" s="87">
        <v>8</v>
      </c>
      <c r="I69" s="110" t="s">
        <v>228</v>
      </c>
      <c r="J69" s="132">
        <v>8</v>
      </c>
      <c r="K69" s="186"/>
    </row>
    <row r="70" spans="1:11" x14ac:dyDescent="0.2">
      <c r="A70" s="255">
        <v>68</v>
      </c>
      <c r="B70" s="122">
        <v>127</v>
      </c>
      <c r="C70" s="109">
        <v>299</v>
      </c>
      <c r="D70" s="139" t="s">
        <v>592</v>
      </c>
      <c r="E70" s="360" t="s">
        <v>785</v>
      </c>
      <c r="F70" s="6" t="s">
        <v>102</v>
      </c>
      <c r="G70" s="12" t="s">
        <v>104</v>
      </c>
      <c r="H70" s="87" t="s">
        <v>228</v>
      </c>
      <c r="I70" s="110" t="s">
        <v>228</v>
      </c>
      <c r="J70" s="132" t="s">
        <v>228</v>
      </c>
      <c r="K70" s="186"/>
    </row>
    <row r="71" spans="1:11" x14ac:dyDescent="0.2">
      <c r="A71" s="255">
        <v>69</v>
      </c>
      <c r="B71" s="122">
        <v>130</v>
      </c>
      <c r="C71" s="109">
        <v>324</v>
      </c>
      <c r="D71" s="139" t="s">
        <v>600</v>
      </c>
      <c r="E71" s="360" t="s">
        <v>906</v>
      </c>
      <c r="F71" s="6" t="s">
        <v>111</v>
      </c>
      <c r="G71" s="12" t="s">
        <v>281</v>
      </c>
      <c r="H71" s="87" t="s">
        <v>228</v>
      </c>
      <c r="I71" s="110" t="s">
        <v>228</v>
      </c>
      <c r="J71" s="132" t="s">
        <v>228</v>
      </c>
      <c r="K71" s="186"/>
    </row>
    <row r="72" spans="1:11" x14ac:dyDescent="0.2">
      <c r="A72" s="255">
        <v>70</v>
      </c>
      <c r="B72" s="122">
        <v>135</v>
      </c>
      <c r="C72" s="109">
        <v>223</v>
      </c>
      <c r="D72" s="139" t="s">
        <v>595</v>
      </c>
      <c r="E72" s="360" t="s">
        <v>738</v>
      </c>
      <c r="F72" s="6" t="s">
        <v>594</v>
      </c>
      <c r="G72" s="12" t="s">
        <v>594</v>
      </c>
      <c r="H72" s="87" t="s">
        <v>228</v>
      </c>
      <c r="I72" s="110" t="s">
        <v>228</v>
      </c>
      <c r="J72" s="132" t="s">
        <v>228</v>
      </c>
      <c r="K72" s="186"/>
    </row>
    <row r="73" spans="1:11" x14ac:dyDescent="0.2">
      <c r="A73" s="255">
        <v>71</v>
      </c>
      <c r="B73" s="122">
        <v>138</v>
      </c>
      <c r="C73" s="109">
        <v>252</v>
      </c>
      <c r="D73" s="139" t="s">
        <v>596</v>
      </c>
      <c r="E73" s="360" t="s">
        <v>754</v>
      </c>
      <c r="F73" s="6" t="s">
        <v>594</v>
      </c>
      <c r="G73" s="12" t="s">
        <v>226</v>
      </c>
      <c r="H73" s="87" t="s">
        <v>228</v>
      </c>
      <c r="I73" s="110" t="s">
        <v>228</v>
      </c>
      <c r="J73" s="132" t="s">
        <v>228</v>
      </c>
      <c r="K73" s="186"/>
    </row>
    <row r="74" spans="1:11" x14ac:dyDescent="0.2">
      <c r="A74" s="255">
        <v>72</v>
      </c>
      <c r="B74" s="122">
        <v>139</v>
      </c>
      <c r="C74" s="109">
        <v>228</v>
      </c>
      <c r="D74" s="139" t="s">
        <v>673</v>
      </c>
      <c r="E74" s="360" t="s">
        <v>741</v>
      </c>
      <c r="F74" s="6" t="s">
        <v>674</v>
      </c>
      <c r="G74" s="12" t="s">
        <v>674</v>
      </c>
      <c r="H74" s="87" t="s">
        <v>228</v>
      </c>
      <c r="I74" s="110" t="s">
        <v>228</v>
      </c>
      <c r="J74" s="132" t="s">
        <v>228</v>
      </c>
      <c r="K74" s="186"/>
    </row>
    <row r="75" spans="1:11" x14ac:dyDescent="0.2">
      <c r="A75" s="255">
        <v>73</v>
      </c>
      <c r="B75" s="122">
        <v>140</v>
      </c>
      <c r="C75" s="109">
        <v>229</v>
      </c>
      <c r="D75" s="139" t="s">
        <v>676</v>
      </c>
      <c r="E75" s="360" t="s">
        <v>742</v>
      </c>
      <c r="F75" s="6" t="s">
        <v>674</v>
      </c>
      <c r="G75" s="12" t="s">
        <v>674</v>
      </c>
      <c r="H75" s="87" t="s">
        <v>228</v>
      </c>
      <c r="I75" s="110" t="s">
        <v>228</v>
      </c>
      <c r="J75" s="132" t="s">
        <v>228</v>
      </c>
      <c r="K75" s="186"/>
    </row>
    <row r="76" spans="1:11" x14ac:dyDescent="0.2">
      <c r="A76" s="255">
        <v>74</v>
      </c>
      <c r="B76" s="122">
        <v>145</v>
      </c>
      <c r="C76" s="109">
        <v>234</v>
      </c>
      <c r="D76" s="139" t="s">
        <v>668</v>
      </c>
      <c r="E76" s="360" t="s">
        <v>739</v>
      </c>
      <c r="F76" s="6" t="s">
        <v>72</v>
      </c>
      <c r="G76" s="12" t="s">
        <v>225</v>
      </c>
      <c r="H76" s="87" t="s">
        <v>228</v>
      </c>
      <c r="I76" s="110" t="s">
        <v>228</v>
      </c>
      <c r="J76" s="132" t="s">
        <v>228</v>
      </c>
      <c r="K76" s="186"/>
    </row>
    <row r="77" spans="1:11" x14ac:dyDescent="0.2">
      <c r="A77" s="255">
        <v>75</v>
      </c>
      <c r="B77" s="122">
        <v>147</v>
      </c>
      <c r="C77" s="109">
        <v>284</v>
      </c>
      <c r="D77" s="139" t="s">
        <v>679</v>
      </c>
      <c r="E77" s="360" t="s">
        <v>775</v>
      </c>
      <c r="F77" s="6" t="s">
        <v>680</v>
      </c>
      <c r="G77" s="12" t="s">
        <v>317</v>
      </c>
      <c r="H77" s="87" t="s">
        <v>228</v>
      </c>
      <c r="I77" s="110" t="s">
        <v>228</v>
      </c>
      <c r="J77" s="132" t="s">
        <v>228</v>
      </c>
      <c r="K77" s="186"/>
    </row>
    <row r="78" spans="1:11" x14ac:dyDescent="0.2">
      <c r="A78" s="255">
        <v>76</v>
      </c>
      <c r="B78" s="122">
        <v>149</v>
      </c>
      <c r="C78" s="109">
        <v>231</v>
      </c>
      <c r="D78" s="139" t="s">
        <v>664</v>
      </c>
      <c r="E78" s="360" t="s">
        <v>732</v>
      </c>
      <c r="F78" s="6" t="s">
        <v>101</v>
      </c>
      <c r="G78" s="12" t="s">
        <v>101</v>
      </c>
      <c r="H78" s="87" t="s">
        <v>228</v>
      </c>
      <c r="I78" s="110" t="s">
        <v>228</v>
      </c>
      <c r="J78" s="132" t="s">
        <v>228</v>
      </c>
      <c r="K78" s="186"/>
    </row>
    <row r="79" spans="1:11" x14ac:dyDescent="0.2">
      <c r="A79" s="255">
        <v>77</v>
      </c>
      <c r="B79" s="122">
        <v>150</v>
      </c>
      <c r="C79" s="109">
        <v>235</v>
      </c>
      <c r="D79" s="139" t="s">
        <v>661</v>
      </c>
      <c r="E79" s="360" t="s">
        <v>729</v>
      </c>
      <c r="F79" s="6" t="s">
        <v>99</v>
      </c>
      <c r="G79" s="12" t="s">
        <v>99</v>
      </c>
      <c r="H79" s="87" t="s">
        <v>228</v>
      </c>
      <c r="I79" s="110" t="s">
        <v>228</v>
      </c>
      <c r="J79" s="132" t="s">
        <v>228</v>
      </c>
      <c r="K79" s="186"/>
    </row>
    <row r="80" spans="1:11" x14ac:dyDescent="0.2">
      <c r="A80" s="255">
        <v>78</v>
      </c>
      <c r="B80" s="122">
        <v>151</v>
      </c>
      <c r="C80" s="109">
        <v>236</v>
      </c>
      <c r="D80" s="139" t="s">
        <v>663</v>
      </c>
      <c r="E80" s="360" t="s">
        <v>730</v>
      </c>
      <c r="F80" s="6" t="s">
        <v>99</v>
      </c>
      <c r="G80" s="12" t="s">
        <v>99</v>
      </c>
      <c r="H80" s="87" t="s">
        <v>228</v>
      </c>
      <c r="I80" s="110" t="s">
        <v>228</v>
      </c>
      <c r="J80" s="132" t="s">
        <v>228</v>
      </c>
      <c r="K80" s="186"/>
    </row>
    <row r="81" spans="1:11" x14ac:dyDescent="0.2">
      <c r="A81" s="255">
        <v>79</v>
      </c>
      <c r="B81" s="122">
        <v>154</v>
      </c>
      <c r="C81" s="109">
        <v>232</v>
      </c>
      <c r="D81" s="139" t="s">
        <v>678</v>
      </c>
      <c r="E81" s="360" t="s">
        <v>733</v>
      </c>
      <c r="F81" s="6" t="s">
        <v>677</v>
      </c>
      <c r="G81" s="12" t="s">
        <v>101</v>
      </c>
      <c r="H81" s="87" t="s">
        <v>228</v>
      </c>
      <c r="I81" s="110" t="s">
        <v>228</v>
      </c>
      <c r="J81" s="132" t="s">
        <v>228</v>
      </c>
      <c r="K81" s="186"/>
    </row>
    <row r="82" spans="1:11" x14ac:dyDescent="0.2">
      <c r="A82" s="255">
        <v>80</v>
      </c>
      <c r="B82" s="122">
        <v>156</v>
      </c>
      <c r="C82" s="109">
        <v>244</v>
      </c>
      <c r="D82" s="139" t="s">
        <v>682</v>
      </c>
      <c r="E82" s="360" t="s">
        <v>747</v>
      </c>
      <c r="F82" s="6" t="s">
        <v>113</v>
      </c>
      <c r="G82" s="12" t="s">
        <v>113</v>
      </c>
      <c r="H82" s="87" t="s">
        <v>228</v>
      </c>
      <c r="I82" s="110" t="s">
        <v>228</v>
      </c>
      <c r="J82" s="132" t="s">
        <v>228</v>
      </c>
      <c r="K82" s="186"/>
    </row>
    <row r="83" spans="1:11" x14ac:dyDescent="0.2">
      <c r="A83" s="255">
        <v>81</v>
      </c>
      <c r="B83" s="122">
        <v>158</v>
      </c>
      <c r="C83" s="109">
        <v>243</v>
      </c>
      <c r="D83" s="139" t="s">
        <v>683</v>
      </c>
      <c r="E83" s="360" t="s">
        <v>746</v>
      </c>
      <c r="F83" s="6" t="s">
        <v>113</v>
      </c>
      <c r="G83" s="12" t="s">
        <v>113</v>
      </c>
      <c r="H83" s="87" t="s">
        <v>228</v>
      </c>
      <c r="I83" s="110" t="s">
        <v>228</v>
      </c>
      <c r="J83" s="132" t="s">
        <v>228</v>
      </c>
      <c r="K83" s="186"/>
    </row>
    <row r="84" spans="1:11" x14ac:dyDescent="0.2">
      <c r="A84" s="255">
        <v>82</v>
      </c>
      <c r="B84" s="122">
        <v>161</v>
      </c>
      <c r="C84" s="109">
        <v>250</v>
      </c>
      <c r="D84" s="139" t="s">
        <v>685</v>
      </c>
      <c r="E84" s="360" t="s">
        <v>752</v>
      </c>
      <c r="F84" s="6" t="s">
        <v>226</v>
      </c>
      <c r="G84" s="12" t="s">
        <v>226</v>
      </c>
      <c r="H84" s="87" t="s">
        <v>228</v>
      </c>
      <c r="I84" s="110" t="s">
        <v>228</v>
      </c>
      <c r="J84" s="132" t="s">
        <v>228</v>
      </c>
      <c r="K84" s="186"/>
    </row>
    <row r="85" spans="1:11" x14ac:dyDescent="0.2">
      <c r="A85" s="255">
        <v>83</v>
      </c>
      <c r="B85" s="122">
        <v>164</v>
      </c>
      <c r="C85" s="109">
        <v>251</v>
      </c>
      <c r="D85" s="139" t="s">
        <v>686</v>
      </c>
      <c r="E85" s="360" t="s">
        <v>753</v>
      </c>
      <c r="F85" s="6" t="s">
        <v>226</v>
      </c>
      <c r="G85" s="12" t="s">
        <v>226</v>
      </c>
      <c r="H85" s="87" t="s">
        <v>228</v>
      </c>
      <c r="I85" s="110" t="s">
        <v>228</v>
      </c>
      <c r="J85" s="132" t="s">
        <v>228</v>
      </c>
      <c r="K85" s="186"/>
    </row>
    <row r="86" spans="1:11" x14ac:dyDescent="0.2">
      <c r="A86" s="255">
        <v>84</v>
      </c>
      <c r="B86" s="122">
        <v>165</v>
      </c>
      <c r="C86" s="109">
        <v>253</v>
      </c>
      <c r="D86" s="139" t="s">
        <v>687</v>
      </c>
      <c r="E86" s="360" t="s">
        <v>755</v>
      </c>
      <c r="F86" s="6" t="s">
        <v>226</v>
      </c>
      <c r="G86" s="12" t="s">
        <v>226</v>
      </c>
      <c r="H86" s="87" t="s">
        <v>228</v>
      </c>
      <c r="I86" s="110" t="s">
        <v>228</v>
      </c>
      <c r="J86" s="132" t="s">
        <v>228</v>
      </c>
      <c r="K86" s="186"/>
    </row>
    <row r="87" spans="1:11" x14ac:dyDescent="0.2">
      <c r="A87" s="255">
        <v>85</v>
      </c>
      <c r="B87" s="122">
        <v>166</v>
      </c>
      <c r="C87" s="109">
        <v>256</v>
      </c>
      <c r="D87" s="139" t="s">
        <v>688</v>
      </c>
      <c r="E87" s="360" t="s">
        <v>757</v>
      </c>
      <c r="F87" s="6" t="s">
        <v>226</v>
      </c>
      <c r="G87" s="12" t="s">
        <v>226</v>
      </c>
      <c r="H87" s="87" t="s">
        <v>228</v>
      </c>
      <c r="I87" s="110" t="s">
        <v>228</v>
      </c>
      <c r="J87" s="132" t="s">
        <v>228</v>
      </c>
      <c r="K87" s="186"/>
    </row>
    <row r="88" spans="1:11" x14ac:dyDescent="0.2">
      <c r="A88" s="255">
        <v>86</v>
      </c>
      <c r="B88" s="122">
        <v>167</v>
      </c>
      <c r="C88" s="109">
        <v>261</v>
      </c>
      <c r="D88" s="139" t="s">
        <v>689</v>
      </c>
      <c r="E88" s="360" t="s">
        <v>761</v>
      </c>
      <c r="F88" s="6" t="s">
        <v>225</v>
      </c>
      <c r="G88" s="12" t="s">
        <v>225</v>
      </c>
      <c r="H88" s="87" t="s">
        <v>228</v>
      </c>
      <c r="I88" s="110" t="s">
        <v>228</v>
      </c>
      <c r="J88" s="132" t="s">
        <v>228</v>
      </c>
      <c r="K88" s="186"/>
    </row>
    <row r="89" spans="1:11" x14ac:dyDescent="0.2">
      <c r="A89" s="255">
        <v>87</v>
      </c>
      <c r="B89" s="122">
        <v>168</v>
      </c>
      <c r="C89" s="109">
        <v>297</v>
      </c>
      <c r="D89" s="139" t="s">
        <v>691</v>
      </c>
      <c r="E89" s="360" t="s">
        <v>784</v>
      </c>
      <c r="F89" s="6" t="s">
        <v>225</v>
      </c>
      <c r="G89" s="12" t="s">
        <v>102</v>
      </c>
      <c r="H89" s="87" t="s">
        <v>228</v>
      </c>
      <c r="I89" s="110" t="s">
        <v>228</v>
      </c>
      <c r="J89" s="132" t="s">
        <v>228</v>
      </c>
      <c r="K89" s="186"/>
    </row>
    <row r="90" spans="1:11" x14ac:dyDescent="0.2">
      <c r="A90" s="255">
        <v>88</v>
      </c>
      <c r="B90" s="122">
        <v>169</v>
      </c>
      <c r="C90" s="109">
        <v>260</v>
      </c>
      <c r="D90" s="139" t="s">
        <v>692</v>
      </c>
      <c r="E90" s="360" t="s">
        <v>760</v>
      </c>
      <c r="F90" s="6" t="s">
        <v>225</v>
      </c>
      <c r="G90" s="12" t="s">
        <v>225</v>
      </c>
      <c r="H90" s="87" t="s">
        <v>228</v>
      </c>
      <c r="I90" s="110" t="s">
        <v>228</v>
      </c>
      <c r="J90" s="132" t="s">
        <v>228</v>
      </c>
      <c r="K90" s="186"/>
    </row>
    <row r="91" spans="1:11" x14ac:dyDescent="0.2">
      <c r="A91" s="255">
        <v>89</v>
      </c>
      <c r="B91" s="122">
        <v>170</v>
      </c>
      <c r="C91" s="109">
        <v>262</v>
      </c>
      <c r="D91" s="139" t="s">
        <v>693</v>
      </c>
      <c r="E91" s="360" t="s">
        <v>762</v>
      </c>
      <c r="F91" s="6" t="s">
        <v>694</v>
      </c>
      <c r="G91" s="12" t="s">
        <v>694</v>
      </c>
      <c r="H91" s="87" t="s">
        <v>228</v>
      </c>
      <c r="I91" s="110" t="s">
        <v>228</v>
      </c>
      <c r="J91" s="132" t="s">
        <v>228</v>
      </c>
      <c r="K91" s="186"/>
    </row>
    <row r="92" spans="1:11" x14ac:dyDescent="0.2">
      <c r="A92" s="255">
        <v>90</v>
      </c>
      <c r="B92" s="122">
        <v>171</v>
      </c>
      <c r="C92" s="109">
        <v>263</v>
      </c>
      <c r="D92" s="139" t="s">
        <v>697</v>
      </c>
      <c r="E92" s="360" t="s">
        <v>763</v>
      </c>
      <c r="F92" s="6" t="s">
        <v>694</v>
      </c>
      <c r="G92" s="12" t="s">
        <v>694</v>
      </c>
      <c r="H92" s="87" t="s">
        <v>228</v>
      </c>
      <c r="I92" s="110" t="s">
        <v>228</v>
      </c>
      <c r="J92" s="132" t="s">
        <v>228</v>
      </c>
    </row>
    <row r="93" spans="1:11" x14ac:dyDescent="0.2">
      <c r="A93" s="255">
        <v>91</v>
      </c>
      <c r="B93" s="122">
        <v>172</v>
      </c>
      <c r="C93" s="109">
        <v>265</v>
      </c>
      <c r="D93" s="139" t="s">
        <v>698</v>
      </c>
      <c r="E93" s="360" t="s">
        <v>765</v>
      </c>
      <c r="F93" s="6" t="s">
        <v>694</v>
      </c>
      <c r="G93" s="12" t="s">
        <v>694</v>
      </c>
      <c r="H93" s="87" t="s">
        <v>228</v>
      </c>
      <c r="I93" s="110" t="s">
        <v>228</v>
      </c>
      <c r="J93" s="132" t="s">
        <v>228</v>
      </c>
    </row>
    <row r="94" spans="1:11" x14ac:dyDescent="0.2">
      <c r="A94" s="255">
        <v>92</v>
      </c>
      <c r="B94" s="122">
        <v>173</v>
      </c>
      <c r="C94" s="109">
        <v>264</v>
      </c>
      <c r="D94" s="139" t="s">
        <v>700</v>
      </c>
      <c r="E94" s="360" t="s">
        <v>764</v>
      </c>
      <c r="F94" s="6" t="s">
        <v>694</v>
      </c>
      <c r="G94" s="12" t="s">
        <v>694</v>
      </c>
      <c r="H94" s="87" t="s">
        <v>228</v>
      </c>
      <c r="I94" s="110" t="s">
        <v>228</v>
      </c>
      <c r="J94" s="132" t="s">
        <v>228</v>
      </c>
    </row>
    <row r="95" spans="1:11" x14ac:dyDescent="0.2">
      <c r="A95" s="255">
        <v>93</v>
      </c>
      <c r="B95" s="122">
        <v>180</v>
      </c>
      <c r="C95" s="109">
        <v>269</v>
      </c>
      <c r="D95" s="139" t="s">
        <v>703</v>
      </c>
      <c r="E95" s="360" t="s">
        <v>767</v>
      </c>
      <c r="F95" s="6" t="s">
        <v>95</v>
      </c>
      <c r="G95" s="12" t="s">
        <v>95</v>
      </c>
      <c r="H95" s="87" t="s">
        <v>228</v>
      </c>
      <c r="I95" s="110" t="s">
        <v>228</v>
      </c>
      <c r="J95" s="132" t="s">
        <v>228</v>
      </c>
    </row>
    <row r="96" spans="1:11" x14ac:dyDescent="0.2">
      <c r="A96" s="255">
        <v>94</v>
      </c>
      <c r="B96" s="122">
        <v>181</v>
      </c>
      <c r="C96" s="109">
        <v>240</v>
      </c>
      <c r="D96" s="139" t="s">
        <v>704</v>
      </c>
      <c r="E96" s="360" t="s">
        <v>737</v>
      </c>
      <c r="F96" s="6" t="s">
        <v>227</v>
      </c>
      <c r="G96" s="12" t="s">
        <v>71</v>
      </c>
      <c r="H96" s="87" t="s">
        <v>228</v>
      </c>
      <c r="I96" s="110" t="s">
        <v>228</v>
      </c>
      <c r="J96" s="132" t="s">
        <v>228</v>
      </c>
    </row>
    <row r="97" spans="1:10" x14ac:dyDescent="0.2">
      <c r="A97" s="255">
        <v>95</v>
      </c>
      <c r="B97" s="122">
        <v>183</v>
      </c>
      <c r="C97" s="109">
        <v>255</v>
      </c>
      <c r="D97" s="139" t="s">
        <v>705</v>
      </c>
      <c r="E97" s="360" t="s">
        <v>756</v>
      </c>
      <c r="F97" s="6" t="s">
        <v>227</v>
      </c>
      <c r="G97" s="12" t="s">
        <v>226</v>
      </c>
      <c r="H97" s="87" t="s">
        <v>228</v>
      </c>
      <c r="I97" s="110" t="s">
        <v>228</v>
      </c>
      <c r="J97" s="132" t="s">
        <v>228</v>
      </c>
    </row>
    <row r="98" spans="1:10" x14ac:dyDescent="0.2">
      <c r="A98" s="255">
        <v>96</v>
      </c>
      <c r="B98" s="122">
        <v>184</v>
      </c>
      <c r="C98" s="109">
        <v>258</v>
      </c>
      <c r="D98" s="139" t="s">
        <v>706</v>
      </c>
      <c r="E98" s="360" t="s">
        <v>758</v>
      </c>
      <c r="F98" s="6" t="s">
        <v>227</v>
      </c>
      <c r="G98" s="12" t="s">
        <v>226</v>
      </c>
      <c r="H98" s="87" t="s">
        <v>228</v>
      </c>
      <c r="I98" s="110" t="s">
        <v>228</v>
      </c>
      <c r="J98" s="132" t="s">
        <v>228</v>
      </c>
    </row>
    <row r="99" spans="1:10" x14ac:dyDescent="0.2">
      <c r="A99" s="255">
        <v>97</v>
      </c>
      <c r="B99" s="122">
        <v>186</v>
      </c>
      <c r="C99" s="109">
        <v>224</v>
      </c>
      <c r="D99" s="139" t="s">
        <v>708</v>
      </c>
      <c r="E99" s="360" t="s">
        <v>734</v>
      </c>
      <c r="F99" s="6" t="s">
        <v>227</v>
      </c>
      <c r="G99" s="12" t="s">
        <v>72</v>
      </c>
      <c r="H99" s="87" t="s">
        <v>228</v>
      </c>
      <c r="I99" s="110" t="s">
        <v>228</v>
      </c>
      <c r="J99" s="132" t="s">
        <v>228</v>
      </c>
    </row>
    <row r="100" spans="1:10" x14ac:dyDescent="0.2">
      <c r="A100" s="255">
        <v>98</v>
      </c>
      <c r="B100" s="122">
        <v>188</v>
      </c>
      <c r="C100" s="109">
        <v>317</v>
      </c>
      <c r="D100" s="139" t="s">
        <v>879</v>
      </c>
      <c r="E100" s="360" t="s">
        <v>903</v>
      </c>
      <c r="F100" s="6" t="s">
        <v>227</v>
      </c>
      <c r="G100" s="12" t="s">
        <v>227</v>
      </c>
      <c r="H100" s="87" t="s">
        <v>228</v>
      </c>
      <c r="I100" s="110" t="s">
        <v>228</v>
      </c>
      <c r="J100" s="132" t="s">
        <v>228</v>
      </c>
    </row>
    <row r="101" spans="1:10" x14ac:dyDescent="0.2">
      <c r="A101" s="255">
        <v>99</v>
      </c>
      <c r="B101" s="122">
        <v>190</v>
      </c>
      <c r="C101" s="109">
        <v>311</v>
      </c>
      <c r="D101" s="139" t="s">
        <v>710</v>
      </c>
      <c r="E101" s="360" t="s">
        <v>898</v>
      </c>
      <c r="F101" s="6" t="s">
        <v>98</v>
      </c>
      <c r="G101" s="12" t="s">
        <v>72</v>
      </c>
      <c r="H101" s="87" t="s">
        <v>228</v>
      </c>
      <c r="I101" s="110" t="s">
        <v>228</v>
      </c>
      <c r="J101" s="132" t="s">
        <v>228</v>
      </c>
    </row>
    <row r="102" spans="1:10" x14ac:dyDescent="0.2">
      <c r="A102" s="255">
        <v>100</v>
      </c>
      <c r="B102" s="122">
        <v>191</v>
      </c>
      <c r="C102" s="109">
        <v>282</v>
      </c>
      <c r="D102" s="139" t="s">
        <v>711</v>
      </c>
      <c r="E102" s="360" t="s">
        <v>773</v>
      </c>
      <c r="F102" s="6" t="s">
        <v>98</v>
      </c>
      <c r="G102" s="12" t="s">
        <v>98</v>
      </c>
      <c r="H102" s="87" t="s">
        <v>228</v>
      </c>
      <c r="I102" s="110" t="s">
        <v>228</v>
      </c>
      <c r="J102" s="132" t="s">
        <v>228</v>
      </c>
    </row>
    <row r="103" spans="1:10" x14ac:dyDescent="0.2">
      <c r="A103" s="255">
        <v>101</v>
      </c>
      <c r="B103" s="122">
        <v>194</v>
      </c>
      <c r="C103" s="109">
        <v>280</v>
      </c>
      <c r="D103" s="139" t="s">
        <v>712</v>
      </c>
      <c r="E103" s="360" t="s">
        <v>771</v>
      </c>
      <c r="F103" s="6" t="s">
        <v>98</v>
      </c>
      <c r="G103" s="12" t="s">
        <v>98</v>
      </c>
      <c r="H103" s="87" t="s">
        <v>228</v>
      </c>
      <c r="I103" s="110" t="s">
        <v>228</v>
      </c>
      <c r="J103" s="132" t="s">
        <v>228</v>
      </c>
    </row>
    <row r="104" spans="1:10" x14ac:dyDescent="0.2">
      <c r="A104" s="255">
        <v>102</v>
      </c>
      <c r="B104" s="122">
        <v>196</v>
      </c>
      <c r="C104" s="109">
        <v>281</v>
      </c>
      <c r="D104" s="139" t="s">
        <v>714</v>
      </c>
      <c r="E104" s="360" t="s">
        <v>772</v>
      </c>
      <c r="F104" s="6" t="s">
        <v>104</v>
      </c>
      <c r="G104" s="12" t="s">
        <v>98</v>
      </c>
      <c r="H104" s="87" t="s">
        <v>228</v>
      </c>
      <c r="I104" s="110" t="s">
        <v>228</v>
      </c>
      <c r="J104" s="132" t="s">
        <v>228</v>
      </c>
    </row>
    <row r="105" spans="1:10" x14ac:dyDescent="0.2">
      <c r="A105" s="255">
        <v>103</v>
      </c>
      <c r="B105" s="122">
        <v>205</v>
      </c>
      <c r="C105" s="109">
        <v>291</v>
      </c>
      <c r="D105" s="139" t="s">
        <v>719</v>
      </c>
      <c r="E105" s="360" t="s">
        <v>781</v>
      </c>
      <c r="F105" s="6" t="s">
        <v>102</v>
      </c>
      <c r="G105" s="12" t="s">
        <v>102</v>
      </c>
      <c r="H105" s="87" t="s">
        <v>228</v>
      </c>
      <c r="I105" s="110" t="s">
        <v>228</v>
      </c>
      <c r="J105" s="132" t="s">
        <v>228</v>
      </c>
    </row>
    <row r="106" spans="1:10" x14ac:dyDescent="0.2">
      <c r="A106" s="255">
        <v>104</v>
      </c>
      <c r="B106" s="122">
        <v>207</v>
      </c>
      <c r="C106" s="109">
        <v>296</v>
      </c>
      <c r="D106" s="139" t="s">
        <v>721</v>
      </c>
      <c r="E106" s="360" t="s">
        <v>783</v>
      </c>
      <c r="F106" s="6" t="s">
        <v>102</v>
      </c>
      <c r="G106" s="12" t="s">
        <v>102</v>
      </c>
      <c r="H106" s="87" t="s">
        <v>228</v>
      </c>
      <c r="I106" s="110" t="s">
        <v>228</v>
      </c>
      <c r="J106" s="132" t="s">
        <v>228</v>
      </c>
    </row>
    <row r="107" spans="1:10" x14ac:dyDescent="0.2">
      <c r="A107" s="255">
        <v>105</v>
      </c>
      <c r="B107" s="122">
        <v>215</v>
      </c>
      <c r="C107" s="109">
        <v>304</v>
      </c>
      <c r="D107" s="139" t="s">
        <v>725</v>
      </c>
      <c r="E107" s="360" t="s">
        <v>788</v>
      </c>
      <c r="F107" s="6" t="s">
        <v>726</v>
      </c>
      <c r="G107" s="12" t="s">
        <v>726</v>
      </c>
      <c r="H107" s="87" t="s">
        <v>228</v>
      </c>
      <c r="I107" s="110" t="s">
        <v>228</v>
      </c>
      <c r="J107" s="132" t="s">
        <v>228</v>
      </c>
    </row>
    <row r="108" spans="1:10" x14ac:dyDescent="0.2">
      <c r="A108" s="255">
        <v>106</v>
      </c>
      <c r="B108" s="122">
        <v>216</v>
      </c>
      <c r="C108" s="109">
        <v>305</v>
      </c>
      <c r="D108" s="139" t="s">
        <v>728</v>
      </c>
      <c r="E108" s="360" t="s">
        <v>790</v>
      </c>
      <c r="F108" s="6" t="s">
        <v>726</v>
      </c>
      <c r="G108" s="12" t="s">
        <v>726</v>
      </c>
      <c r="H108" s="87" t="s">
        <v>228</v>
      </c>
      <c r="I108" s="110" t="s">
        <v>228</v>
      </c>
      <c r="J108" s="132" t="s">
        <v>228</v>
      </c>
    </row>
    <row r="109" spans="1:10" x14ac:dyDescent="0.2">
      <c r="A109" s="255">
        <v>107</v>
      </c>
      <c r="B109" s="122">
        <v>218</v>
      </c>
      <c r="C109" s="109">
        <v>288</v>
      </c>
      <c r="D109" s="139" t="s">
        <v>890</v>
      </c>
      <c r="E109" s="360" t="s">
        <v>780</v>
      </c>
      <c r="F109" s="6" t="s">
        <v>888</v>
      </c>
      <c r="G109" s="12" t="s">
        <v>779</v>
      </c>
      <c r="H109" s="87" t="s">
        <v>228</v>
      </c>
      <c r="I109" s="110" t="s">
        <v>228</v>
      </c>
      <c r="J109" s="132" t="s">
        <v>228</v>
      </c>
    </row>
    <row r="110" spans="1:10" x14ac:dyDescent="0.2">
      <c r="A110" s="255">
        <v>108</v>
      </c>
      <c r="B110" s="122">
        <v>224</v>
      </c>
      <c r="C110" s="109">
        <v>308</v>
      </c>
      <c r="D110" s="139" t="s">
        <v>884</v>
      </c>
      <c r="E110" s="360" t="s">
        <v>904</v>
      </c>
      <c r="F110" s="6" t="s">
        <v>110</v>
      </c>
      <c r="G110" s="12" t="s">
        <v>110</v>
      </c>
      <c r="H110" s="87" t="s">
        <v>228</v>
      </c>
      <c r="I110" s="110" t="s">
        <v>228</v>
      </c>
      <c r="J110" s="132" t="s">
        <v>228</v>
      </c>
    </row>
    <row r="111" spans="1:10" x14ac:dyDescent="0.2">
      <c r="A111" s="255">
        <v>109</v>
      </c>
      <c r="B111" s="122">
        <v>226</v>
      </c>
      <c r="C111" s="109">
        <v>309</v>
      </c>
      <c r="D111" s="139" t="s">
        <v>886</v>
      </c>
      <c r="E111" s="360" t="s">
        <v>905</v>
      </c>
      <c r="F111" s="6" t="s">
        <v>110</v>
      </c>
      <c r="G111" s="12" t="s">
        <v>110</v>
      </c>
      <c r="H111" s="87" t="s">
        <v>228</v>
      </c>
      <c r="I111" s="110" t="s">
        <v>228</v>
      </c>
      <c r="J111" s="132" t="s">
        <v>228</v>
      </c>
    </row>
    <row r="112" spans="1:10" x14ac:dyDescent="0.2">
      <c r="A112" s="255">
        <v>110</v>
      </c>
      <c r="B112" s="122">
        <v>232</v>
      </c>
      <c r="C112" s="109">
        <v>321</v>
      </c>
      <c r="D112" s="139" t="s">
        <v>878</v>
      </c>
      <c r="E112" s="360" t="s">
        <v>901</v>
      </c>
      <c r="F112" s="6" t="s">
        <v>72</v>
      </c>
      <c r="G112" s="12" t="s">
        <v>72</v>
      </c>
      <c r="H112" s="87" t="s">
        <v>228</v>
      </c>
      <c r="I112" s="110" t="s">
        <v>228</v>
      </c>
      <c r="J112" s="132" t="s">
        <v>228</v>
      </c>
    </row>
    <row r="113" spans="1:10" x14ac:dyDescent="0.2">
      <c r="A113" s="255">
        <v>111</v>
      </c>
      <c r="B113" s="122"/>
      <c r="C113" s="109">
        <v>328</v>
      </c>
      <c r="D113" s="139" t="s">
        <v>913</v>
      </c>
      <c r="E113" s="360" t="s">
        <v>148</v>
      </c>
      <c r="F113" s="6" t="s">
        <v>148</v>
      </c>
      <c r="G113" s="12" t="s">
        <v>148</v>
      </c>
      <c r="H113" s="87"/>
      <c r="I113" s="110"/>
      <c r="J113" s="132"/>
    </row>
    <row r="114" spans="1:10" x14ac:dyDescent="0.2">
      <c r="A114" s="255">
        <v>112</v>
      </c>
      <c r="B114" s="122"/>
      <c r="C114" s="109">
        <v>329</v>
      </c>
      <c r="D114" s="139" t="s">
        <v>914</v>
      </c>
      <c r="E114" s="360" t="s">
        <v>148</v>
      </c>
      <c r="F114" s="6" t="s">
        <v>148</v>
      </c>
      <c r="G114" s="12" t="s">
        <v>148</v>
      </c>
      <c r="H114" s="87"/>
      <c r="I114" s="110"/>
      <c r="J114" s="132"/>
    </row>
  </sheetData>
  <sortState ref="B3:J113">
    <sortCondition descending="1" ref="J3:J113"/>
    <sortCondition ref="B3:B113"/>
  </sortState>
  <mergeCells count="1">
    <mergeCell ref="B1:E1"/>
  </mergeCells>
  <conditionalFormatting sqref="B87:B91">
    <cfRule type="duplicateValues" dxfId="158" priority="50"/>
  </conditionalFormatting>
  <conditionalFormatting sqref="B87:B91">
    <cfRule type="duplicateValues" dxfId="157" priority="51"/>
  </conditionalFormatting>
  <conditionalFormatting sqref="B87:B91">
    <cfRule type="duplicateValues" dxfId="156" priority="52"/>
  </conditionalFormatting>
  <conditionalFormatting sqref="B87:B91">
    <cfRule type="duplicateValues" dxfId="155" priority="53"/>
    <cfRule type="duplicateValues" dxfId="154" priority="54"/>
    <cfRule type="duplicateValues" dxfId="153" priority="55"/>
    <cfRule type="duplicateValues" dxfId="152" priority="56"/>
    <cfRule type="duplicateValues" dxfId="151" priority="57"/>
  </conditionalFormatting>
  <conditionalFormatting sqref="C20:C35 C37:C42">
    <cfRule type="duplicateValues" dxfId="150" priority="87"/>
    <cfRule type="duplicateValues" dxfId="149" priority="88"/>
    <cfRule type="duplicateValues" dxfId="148" priority="89"/>
  </conditionalFormatting>
  <conditionalFormatting sqref="C20:C35 C37:C42">
    <cfRule type="duplicateValues" dxfId="147" priority="90"/>
  </conditionalFormatting>
  <conditionalFormatting sqref="C20:C35 C37:C42">
    <cfRule type="duplicateValues" dxfId="146" priority="91"/>
    <cfRule type="duplicateValues" dxfId="145" priority="92"/>
  </conditionalFormatting>
  <conditionalFormatting sqref="B20:C35 B37:C42">
    <cfRule type="duplicateValues" dxfId="144" priority="93"/>
  </conditionalFormatting>
  <conditionalFormatting sqref="B20:B35 B37:B42">
    <cfRule type="duplicateValues" dxfId="143" priority="94"/>
  </conditionalFormatting>
  <conditionalFormatting sqref="B20:B35 B37:B42">
    <cfRule type="duplicateValues" dxfId="142" priority="95"/>
    <cfRule type="duplicateValues" dxfId="141" priority="96"/>
    <cfRule type="duplicateValues" dxfId="140" priority="97"/>
    <cfRule type="duplicateValues" dxfId="139" priority="98"/>
    <cfRule type="duplicateValues" dxfId="138" priority="99"/>
  </conditionalFormatting>
  <conditionalFormatting sqref="C87:C91 C12 B3:C11 B70:C86 B92:C109 C110:C112 B13:C19">
    <cfRule type="duplicateValues" dxfId="137" priority="100"/>
  </conditionalFormatting>
  <conditionalFormatting sqref="B92:B109 B3:B11 B70:B86 B13:B19">
    <cfRule type="duplicateValues" dxfId="136" priority="101"/>
  </conditionalFormatting>
  <conditionalFormatting sqref="B92:B109 B3:B11 B70:B86 B13:B19">
    <cfRule type="duplicateValues" dxfId="135" priority="102"/>
    <cfRule type="duplicateValues" dxfId="134" priority="103"/>
    <cfRule type="duplicateValues" dxfId="133" priority="104"/>
    <cfRule type="duplicateValues" dxfId="132" priority="105"/>
    <cfRule type="duplicateValues" dxfId="131" priority="106"/>
  </conditionalFormatting>
  <conditionalFormatting sqref="B110:B112 B12">
    <cfRule type="duplicateValues" dxfId="130" priority="107"/>
  </conditionalFormatting>
  <conditionalFormatting sqref="B110:B112 B12">
    <cfRule type="duplicateValues" dxfId="129" priority="108"/>
    <cfRule type="duplicateValues" dxfId="128" priority="109"/>
    <cfRule type="duplicateValues" dxfId="127" priority="110"/>
    <cfRule type="duplicateValues" dxfId="126" priority="111"/>
    <cfRule type="duplicateValues" dxfId="125" priority="112"/>
  </conditionalFormatting>
  <conditionalFormatting sqref="C70:C112 C3:C19">
    <cfRule type="duplicateValues" dxfId="124" priority="113"/>
    <cfRule type="duplicateValues" dxfId="123" priority="114"/>
    <cfRule type="duplicateValues" dxfId="122" priority="115"/>
  </conditionalFormatting>
  <conditionalFormatting sqref="C70:C112 C3:C19">
    <cfRule type="duplicateValues" dxfId="121" priority="116"/>
  </conditionalFormatting>
  <conditionalFormatting sqref="C70:C112 C3:C19">
    <cfRule type="duplicateValues" dxfId="120" priority="117"/>
    <cfRule type="duplicateValues" dxfId="119" priority="118"/>
  </conditionalFormatting>
  <conditionalFormatting sqref="E70:E112 E3:E19">
    <cfRule type="duplicateValues" dxfId="118" priority="119"/>
  </conditionalFormatting>
  <conditionalFormatting sqref="D70:E112 D3:E19">
    <cfRule type="duplicateValues" dxfId="117" priority="120"/>
  </conditionalFormatting>
  <conditionalFormatting sqref="E20:E47 E2">
    <cfRule type="duplicateValues" dxfId="116" priority="127"/>
  </conditionalFormatting>
  <conditionalFormatting sqref="D20:E47 D2:E2">
    <cfRule type="duplicateValues" dxfId="115" priority="128"/>
  </conditionalFormatting>
  <conditionalFormatting sqref="C43:C47 B43:B48 B2:C2 B36">
    <cfRule type="duplicateValues" dxfId="114" priority="129"/>
    <cfRule type="duplicateValues" dxfId="113" priority="130"/>
    <cfRule type="duplicateValues" dxfId="112" priority="131"/>
  </conditionalFormatting>
  <conditionalFormatting sqref="C43:C47 B43:B48 B2:C2 B36">
    <cfRule type="duplicateValues" dxfId="111" priority="132"/>
  </conditionalFormatting>
  <conditionalFormatting sqref="C43:C47 B43:B48 B2:C2 B36">
    <cfRule type="duplicateValues" dxfId="110" priority="133"/>
    <cfRule type="duplicateValues" dxfId="109" priority="134"/>
  </conditionalFormatting>
  <conditionalFormatting sqref="B43:C47 B2:C2 B48 B36">
    <cfRule type="duplicateValues" dxfId="108" priority="135"/>
  </conditionalFormatting>
  <conditionalFormatting sqref="B43:B48 B2 B36">
    <cfRule type="duplicateValues" dxfId="107" priority="136"/>
  </conditionalFormatting>
  <conditionalFormatting sqref="B43:B48 B2 B36">
    <cfRule type="duplicateValues" dxfId="106" priority="137"/>
    <cfRule type="duplicateValues" dxfId="105" priority="138"/>
    <cfRule type="duplicateValues" dxfId="104" priority="139"/>
    <cfRule type="duplicateValues" dxfId="103" priority="140"/>
    <cfRule type="duplicateValues" dxfId="102" priority="141"/>
  </conditionalFormatting>
  <conditionalFormatting sqref="B48:B54 B36">
    <cfRule type="duplicateValues" dxfId="101" priority="142"/>
  </conditionalFormatting>
  <conditionalFormatting sqref="C48:C54 C36">
    <cfRule type="duplicateValues" dxfId="100" priority="143"/>
  </conditionalFormatting>
  <conditionalFormatting sqref="B48:C54 B36:C36">
    <cfRule type="duplicateValues" dxfId="99" priority="144"/>
  </conditionalFormatting>
  <conditionalFormatting sqref="C48:C54 C36">
    <cfRule type="duplicateValues" dxfId="98" priority="145"/>
    <cfRule type="duplicateValues" dxfId="97" priority="146"/>
  </conditionalFormatting>
  <conditionalFormatting sqref="C48:C54 C36">
    <cfRule type="duplicateValues" dxfId="96" priority="147"/>
    <cfRule type="duplicateValues" dxfId="95" priority="148"/>
    <cfRule type="duplicateValues" dxfId="94" priority="149"/>
  </conditionalFormatting>
  <conditionalFormatting sqref="B48:B54 B36">
    <cfRule type="duplicateValues" dxfId="93" priority="150"/>
    <cfRule type="duplicateValues" dxfId="92" priority="151"/>
    <cfRule type="duplicateValues" dxfId="91" priority="152"/>
    <cfRule type="duplicateValues" dxfId="90" priority="153"/>
    <cfRule type="duplicateValues" dxfId="89" priority="154"/>
  </conditionalFormatting>
  <conditionalFormatting sqref="E48:E55">
    <cfRule type="duplicateValues" dxfId="88" priority="155"/>
  </conditionalFormatting>
  <conditionalFormatting sqref="D48:E55">
    <cfRule type="duplicateValues" dxfId="87" priority="156"/>
  </conditionalFormatting>
  <conditionalFormatting sqref="C87:C91 C12 B115:C1048576 C110:C112 B92:C109 B36:B48 C37:C47 B1:C11 B70:C86 B13:C35">
    <cfRule type="duplicateValues" dxfId="86" priority="376"/>
  </conditionalFormatting>
  <conditionalFormatting sqref="B115:B1048576 B70:B112 B1:B54">
    <cfRule type="duplicateValues" dxfId="85" priority="385"/>
  </conditionalFormatting>
  <conditionalFormatting sqref="C115:C1048576 C70:C112 C1:C54">
    <cfRule type="duplicateValues" dxfId="84" priority="388"/>
  </conditionalFormatting>
  <conditionalFormatting sqref="C115:C1048576 C43:C47 B43:B48 B2:C2 B36">
    <cfRule type="duplicateValues" dxfId="83" priority="399"/>
    <cfRule type="duplicateValues" dxfId="82" priority="400"/>
  </conditionalFormatting>
  <conditionalFormatting sqref="B115:B1048576 B43:B48 B2 B36">
    <cfRule type="duplicateValues" dxfId="81" priority="411"/>
  </conditionalFormatting>
  <conditionalFormatting sqref="B55:B58">
    <cfRule type="duplicateValues" dxfId="80" priority="416"/>
  </conditionalFormatting>
  <conditionalFormatting sqref="C55:C58">
    <cfRule type="duplicateValues" dxfId="79" priority="417"/>
  </conditionalFormatting>
  <conditionalFormatting sqref="B55:C58">
    <cfRule type="duplicateValues" dxfId="78" priority="420"/>
  </conditionalFormatting>
  <conditionalFormatting sqref="C55:C58">
    <cfRule type="duplicateValues" dxfId="77" priority="421"/>
    <cfRule type="duplicateValues" dxfId="76" priority="422"/>
  </conditionalFormatting>
  <conditionalFormatting sqref="C55:C58">
    <cfRule type="duplicateValues" dxfId="75" priority="423"/>
    <cfRule type="duplicateValues" dxfId="74" priority="424"/>
    <cfRule type="duplicateValues" dxfId="73" priority="425"/>
  </conditionalFormatting>
  <conditionalFormatting sqref="B55:B58">
    <cfRule type="duplicateValues" dxfId="72" priority="426"/>
    <cfRule type="duplicateValues" dxfId="71" priority="427"/>
    <cfRule type="duplicateValues" dxfId="70" priority="428"/>
    <cfRule type="duplicateValues" dxfId="69" priority="429"/>
    <cfRule type="duplicateValues" dxfId="68" priority="430"/>
  </conditionalFormatting>
  <conditionalFormatting sqref="B59:B69">
    <cfRule type="duplicateValues" dxfId="67" priority="19"/>
  </conditionalFormatting>
  <conditionalFormatting sqref="C59:C69">
    <cfRule type="duplicateValues" dxfId="66" priority="20"/>
  </conditionalFormatting>
  <conditionalFormatting sqref="B59:C69">
    <cfRule type="duplicateValues" dxfId="65" priority="21"/>
  </conditionalFormatting>
  <conditionalFormatting sqref="C59:C69">
    <cfRule type="duplicateValues" dxfId="64" priority="22"/>
    <cfRule type="duplicateValues" dxfId="63" priority="23"/>
  </conditionalFormatting>
  <conditionalFormatting sqref="C59:C69">
    <cfRule type="duplicateValues" dxfId="62" priority="24"/>
    <cfRule type="duplicateValues" dxfId="61" priority="25"/>
    <cfRule type="duplicateValues" dxfId="60" priority="26"/>
  </conditionalFormatting>
  <conditionalFormatting sqref="B59:B69">
    <cfRule type="duplicateValues" dxfId="59" priority="27"/>
    <cfRule type="duplicateValues" dxfId="58" priority="28"/>
    <cfRule type="duplicateValues" dxfId="57" priority="29"/>
    <cfRule type="duplicateValues" dxfId="56" priority="30"/>
    <cfRule type="duplicateValues" dxfId="55" priority="31"/>
  </conditionalFormatting>
  <conditionalFormatting sqref="B115:B1048576 B20:B48 B1:B2">
    <cfRule type="duplicateValues" dxfId="54" priority="574"/>
  </conditionalFormatting>
  <conditionalFormatting sqref="C115:C1048576 C20:C35 B43:B48 B2 B36 C37:C47 C1:C2">
    <cfRule type="duplicateValues" dxfId="53" priority="593"/>
  </conditionalFormatting>
  <conditionalFormatting sqref="C113:C114">
    <cfRule type="duplicateValues" dxfId="52" priority="1"/>
  </conditionalFormatting>
  <conditionalFormatting sqref="B113:B114">
    <cfRule type="duplicateValues" dxfId="51" priority="2"/>
  </conditionalFormatting>
  <conditionalFormatting sqref="B113:B114">
    <cfRule type="duplicateValues" dxfId="50" priority="3"/>
    <cfRule type="duplicateValues" dxfId="49" priority="4"/>
    <cfRule type="duplicateValues" dxfId="48" priority="5"/>
    <cfRule type="duplicateValues" dxfId="47" priority="6"/>
    <cfRule type="duplicateValues" dxfId="46" priority="7"/>
  </conditionalFormatting>
  <conditionalFormatting sqref="C113:C114">
    <cfRule type="duplicateValues" dxfId="45" priority="8"/>
    <cfRule type="duplicateValues" dxfId="44" priority="9"/>
    <cfRule type="duplicateValues" dxfId="43" priority="10"/>
  </conditionalFormatting>
  <conditionalFormatting sqref="C113:C114">
    <cfRule type="duplicateValues" dxfId="42" priority="11"/>
  </conditionalFormatting>
  <conditionalFormatting sqref="C113:C114">
    <cfRule type="duplicateValues" dxfId="41" priority="12"/>
    <cfRule type="duplicateValues" dxfId="40" priority="13"/>
  </conditionalFormatting>
  <conditionalFormatting sqref="E113:E114">
    <cfRule type="duplicateValues" dxfId="39" priority="14"/>
  </conditionalFormatting>
  <conditionalFormatting sqref="D113:E114">
    <cfRule type="duplicateValues" dxfId="38" priority="15"/>
  </conditionalFormatting>
  <conditionalFormatting sqref="C113:C114">
    <cfRule type="duplicateValues" dxfId="37" priority="16"/>
  </conditionalFormatting>
  <conditionalFormatting sqref="B113:B114">
    <cfRule type="duplicateValues" dxfId="36" priority="17"/>
  </conditionalFormatting>
  <conditionalFormatting sqref="C113:C114">
    <cfRule type="duplicateValues" dxfId="35" priority="18"/>
  </conditionalFormatting>
  <conditionalFormatting sqref="B1:C1">
    <cfRule type="duplicateValues" dxfId="1" priority="632"/>
  </conditionalFormatting>
  <conditionalFormatting sqref="D1:E1">
    <cfRule type="duplicateValues" dxfId="0" priority="633"/>
  </conditionalFormatting>
  <printOptions horizontalCentered="1"/>
  <pageMargins left="0" right="0" top="0.39370078740157483" bottom="0" header="0" footer="0"/>
  <pageSetup paperSize="9" scale="11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tabColor theme="5" tint="-0.499984740745262"/>
  </sheetPr>
  <dimension ref="A1:S245"/>
  <sheetViews>
    <sheetView zoomScaleNormal="100" workbookViewId="0">
      <selection activeCell="D2" sqref="D2:D16"/>
    </sheetView>
  </sheetViews>
  <sheetFormatPr defaultColWidth="9.140625" defaultRowHeight="15" x14ac:dyDescent="0.25"/>
  <cols>
    <col min="1" max="1" width="3.5703125" style="153" bestFit="1" customWidth="1"/>
    <col min="2" max="2" width="33.28515625" style="19" bestFit="1" customWidth="1"/>
    <col min="3" max="3" width="3.28515625" style="147" bestFit="1" customWidth="1"/>
    <col min="4" max="4" width="3.5703125" style="158" bestFit="1" customWidth="1"/>
    <col min="5" max="5" width="27.28515625" style="21" bestFit="1" customWidth="1"/>
    <col min="6" max="6" width="7.28515625" style="8" bestFit="1" customWidth="1"/>
    <col min="7" max="7" width="9.28515625" style="8" bestFit="1" customWidth="1"/>
    <col min="8" max="9" width="7.5703125" style="20" customWidth="1"/>
    <col min="10" max="10" width="4.7109375" style="20" bestFit="1" customWidth="1"/>
    <col min="12" max="12" width="2.7109375" style="8" bestFit="1" customWidth="1"/>
    <col min="13" max="13" width="32" style="156" bestFit="1" customWidth="1"/>
    <col min="14" max="14" width="12.85546875" style="149" bestFit="1" customWidth="1"/>
    <col min="15" max="15" width="5" style="148" bestFit="1" customWidth="1"/>
    <col min="16" max="16" width="3.42578125" style="156" customWidth="1"/>
    <col min="17" max="17" width="34.28515625" style="156" bestFit="1" customWidth="1"/>
    <col min="18" max="18" width="11.7109375" style="156" bestFit="1" customWidth="1"/>
    <col min="19" max="19" width="4" style="157" bestFit="1" customWidth="1"/>
    <col min="20" max="16384" width="9.140625" style="8"/>
  </cols>
  <sheetData>
    <row r="1" spans="1:19" s="19" customFormat="1" ht="21.75" customHeight="1" x14ac:dyDescent="0.2">
      <c r="A1" s="146"/>
      <c r="B1" s="19" t="str">
        <f t="shared" ref="B1" si="0">CONCATENATE(E1," ","(",F1,")")</f>
        <v>ERKEK TAKIM ADI (İLİ)</v>
      </c>
      <c r="C1" s="146"/>
      <c r="D1" s="254"/>
      <c r="E1" s="213" t="s">
        <v>165</v>
      </c>
      <c r="F1" s="214" t="s">
        <v>152</v>
      </c>
      <c r="G1" s="214" t="s">
        <v>152</v>
      </c>
      <c r="H1" s="215" t="s">
        <v>155</v>
      </c>
      <c r="I1" s="215" t="s">
        <v>154</v>
      </c>
      <c r="J1" s="216" t="s">
        <v>382</v>
      </c>
      <c r="L1" s="87"/>
      <c r="M1" s="402" t="s">
        <v>163</v>
      </c>
      <c r="N1" s="402"/>
      <c r="O1" s="402"/>
      <c r="P1" s="402"/>
      <c r="Q1" s="402"/>
      <c r="R1" s="402"/>
      <c r="S1" s="402"/>
    </row>
    <row r="2" spans="1:19" x14ac:dyDescent="0.25">
      <c r="A2" s="147">
        <v>1</v>
      </c>
      <c r="B2" s="19" t="str">
        <f>CONCATENATE(E2,""," (",F2,")")</f>
        <v>FENERBAHÇE (A) (İST)</v>
      </c>
      <c r="D2" s="344">
        <v>1</v>
      </c>
      <c r="E2" s="171" t="s">
        <v>231</v>
      </c>
      <c r="F2" s="170" t="s">
        <v>72</v>
      </c>
      <c r="G2" s="268" t="s">
        <v>15</v>
      </c>
      <c r="H2" s="201">
        <v>3</v>
      </c>
      <c r="I2" s="188">
        <v>1</v>
      </c>
      <c r="J2" s="188" t="s">
        <v>378</v>
      </c>
      <c r="M2" s="402" t="s">
        <v>394</v>
      </c>
      <c r="N2" s="402"/>
      <c r="O2" s="402"/>
      <c r="P2" s="402"/>
      <c r="Q2" s="402"/>
      <c r="R2" s="402"/>
      <c r="S2" s="402"/>
    </row>
    <row r="3" spans="1:19" x14ac:dyDescent="0.25">
      <c r="A3" s="147">
        <v>2</v>
      </c>
      <c r="B3" s="19" t="str">
        <f t="shared" ref="B3:B16" si="1">CONCATENATE(E3,""," (",F3,")")</f>
        <v>SELÇUKLU BELEDİYESPOR (A) (KNY)</v>
      </c>
      <c r="D3" s="344">
        <v>2</v>
      </c>
      <c r="E3" s="171" t="s">
        <v>310</v>
      </c>
      <c r="F3" s="170" t="s">
        <v>227</v>
      </c>
      <c r="G3" s="268" t="s">
        <v>40</v>
      </c>
      <c r="H3" s="201">
        <v>7</v>
      </c>
      <c r="I3" s="188">
        <v>1</v>
      </c>
      <c r="J3" s="188" t="s">
        <v>379</v>
      </c>
      <c r="M3" s="402" t="s">
        <v>229</v>
      </c>
      <c r="N3" s="402"/>
      <c r="O3" s="402"/>
      <c r="P3" s="402"/>
      <c r="Q3" s="402"/>
      <c r="R3" s="402"/>
      <c r="S3" s="402"/>
    </row>
    <row r="4" spans="1:19" ht="15" customHeight="1" thickBot="1" x14ac:dyDescent="0.3">
      <c r="A4" s="147">
        <v>3</v>
      </c>
      <c r="B4" s="19" t="str">
        <f t="shared" si="1"/>
        <v>YALOVA BLD. GENÇLİK SPOR (A) (YLV)</v>
      </c>
      <c r="D4" s="344">
        <v>3</v>
      </c>
      <c r="E4" s="171" t="s">
        <v>93</v>
      </c>
      <c r="F4" s="170" t="s">
        <v>113</v>
      </c>
      <c r="G4" s="268" t="s">
        <v>7</v>
      </c>
      <c r="H4" s="201">
        <v>8</v>
      </c>
      <c r="I4" s="188">
        <v>3</v>
      </c>
      <c r="J4" s="188" t="s">
        <v>378</v>
      </c>
      <c r="M4" s="239" t="s">
        <v>220</v>
      </c>
      <c r="N4" s="239" t="s">
        <v>152</v>
      </c>
      <c r="O4" s="240" t="s">
        <v>353</v>
      </c>
      <c r="P4" s="241"/>
      <c r="Q4" s="242" t="s">
        <v>221</v>
      </c>
      <c r="R4" s="242" t="s">
        <v>152</v>
      </c>
      <c r="S4" s="239"/>
    </row>
    <row r="5" spans="1:19" x14ac:dyDescent="0.25">
      <c r="A5" s="147">
        <v>4</v>
      </c>
      <c r="B5" s="19" t="str">
        <f t="shared" si="1"/>
        <v>KUTLUBEY OKULLARI (A) (AMS)</v>
      </c>
      <c r="D5" s="344">
        <v>4</v>
      </c>
      <c r="E5" s="171" t="s">
        <v>312</v>
      </c>
      <c r="F5" s="170" t="s">
        <v>226</v>
      </c>
      <c r="G5" s="268" t="s">
        <v>0</v>
      </c>
      <c r="H5" s="201">
        <v>9</v>
      </c>
      <c r="I5" s="188">
        <v>2</v>
      </c>
      <c r="J5" s="188" t="s">
        <v>380</v>
      </c>
      <c r="M5" s="145" t="s">
        <v>348</v>
      </c>
      <c r="N5" s="140" t="s">
        <v>43</v>
      </c>
      <c r="O5" s="138">
        <v>1</v>
      </c>
      <c r="P5" s="89"/>
      <c r="Q5" s="88" t="s">
        <v>345</v>
      </c>
      <c r="R5" s="88" t="s">
        <v>12</v>
      </c>
      <c r="S5" s="88">
        <v>1</v>
      </c>
    </row>
    <row r="6" spans="1:19" x14ac:dyDescent="0.25">
      <c r="A6" s="147">
        <v>5</v>
      </c>
      <c r="B6" s="19" t="str">
        <f t="shared" si="1"/>
        <v>1955 BATMAN BELEDİYE SPOR (B) (BTM)</v>
      </c>
      <c r="D6" s="344">
        <v>5</v>
      </c>
      <c r="E6" s="171" t="s">
        <v>375</v>
      </c>
      <c r="F6" s="170" t="s">
        <v>98</v>
      </c>
      <c r="G6" s="268" t="s">
        <v>36</v>
      </c>
      <c r="H6" s="201">
        <v>10</v>
      </c>
      <c r="I6" s="188">
        <v>3</v>
      </c>
      <c r="J6" s="188" t="s">
        <v>381</v>
      </c>
      <c r="M6" s="145" t="s">
        <v>347</v>
      </c>
      <c r="N6" s="140" t="s">
        <v>46</v>
      </c>
      <c r="O6" s="138">
        <v>2</v>
      </c>
      <c r="P6" s="89"/>
      <c r="Q6" s="88" t="s">
        <v>338</v>
      </c>
      <c r="R6" s="88" t="s">
        <v>31</v>
      </c>
      <c r="S6" s="88">
        <v>2</v>
      </c>
    </row>
    <row r="7" spans="1:19" x14ac:dyDescent="0.25">
      <c r="A7" s="147">
        <v>6</v>
      </c>
      <c r="B7" s="19" t="str">
        <f t="shared" si="1"/>
        <v>İSTANBUL DSİ (A) (İST)</v>
      </c>
      <c r="D7" s="344">
        <v>6</v>
      </c>
      <c r="E7" s="171" t="s">
        <v>368</v>
      </c>
      <c r="F7" s="170" t="s">
        <v>72</v>
      </c>
      <c r="G7" s="268" t="s">
        <v>15</v>
      </c>
      <c r="H7" s="201">
        <v>16</v>
      </c>
      <c r="I7" s="188">
        <v>2</v>
      </c>
      <c r="J7" s="188" t="s">
        <v>378</v>
      </c>
      <c r="M7" s="171" t="s">
        <v>297</v>
      </c>
      <c r="N7" s="170" t="s">
        <v>15</v>
      </c>
      <c r="O7" s="188">
        <v>3</v>
      </c>
      <c r="P7" s="89"/>
      <c r="Q7" s="88" t="s">
        <v>298</v>
      </c>
      <c r="R7" s="88" t="s">
        <v>7</v>
      </c>
      <c r="S7" s="88">
        <v>3</v>
      </c>
    </row>
    <row r="8" spans="1:19" x14ac:dyDescent="0.25">
      <c r="A8" s="147">
        <v>7</v>
      </c>
      <c r="B8" s="19" t="str">
        <f t="shared" si="1"/>
        <v>ÇORUM ARENA SPOR (A) (ÇRM)</v>
      </c>
      <c r="D8" s="344">
        <v>7</v>
      </c>
      <c r="E8" s="202" t="s">
        <v>372</v>
      </c>
      <c r="F8" s="203" t="s">
        <v>102</v>
      </c>
      <c r="G8" s="269" t="s">
        <v>30</v>
      </c>
      <c r="H8" s="204"/>
      <c r="I8" s="204">
        <v>1</v>
      </c>
      <c r="J8" s="205" t="s">
        <v>380</v>
      </c>
      <c r="M8" s="145" t="s">
        <v>388</v>
      </c>
      <c r="N8" s="140" t="s">
        <v>34</v>
      </c>
      <c r="O8" s="138">
        <v>4</v>
      </c>
      <c r="P8" s="89"/>
      <c r="Q8" s="88" t="s">
        <v>351</v>
      </c>
      <c r="R8" s="88" t="s">
        <v>43</v>
      </c>
      <c r="S8" s="88">
        <v>4</v>
      </c>
    </row>
    <row r="9" spans="1:19" x14ac:dyDescent="0.25">
      <c r="A9" s="147">
        <v>8</v>
      </c>
      <c r="B9" s="19" t="str">
        <f t="shared" si="1"/>
        <v>GAZİANTEP BLD. SPOR (A) (GZT)</v>
      </c>
      <c r="D9" s="344">
        <v>8</v>
      </c>
      <c r="E9" s="202" t="s">
        <v>315</v>
      </c>
      <c r="F9" s="203" t="s">
        <v>104</v>
      </c>
      <c r="G9" s="269" t="s">
        <v>39</v>
      </c>
      <c r="H9" s="204"/>
      <c r="I9" s="204">
        <v>1</v>
      </c>
      <c r="J9" s="205" t="s">
        <v>381</v>
      </c>
      <c r="M9" s="145" t="s">
        <v>314</v>
      </c>
      <c r="N9" s="140" t="s">
        <v>30</v>
      </c>
      <c r="O9" s="138">
        <v>5</v>
      </c>
      <c r="P9" s="89"/>
      <c r="Q9" s="88" t="s">
        <v>264</v>
      </c>
      <c r="R9" s="88" t="s">
        <v>28</v>
      </c>
      <c r="S9" s="88">
        <v>5</v>
      </c>
    </row>
    <row r="10" spans="1:19" x14ac:dyDescent="0.25">
      <c r="A10" s="147">
        <v>9</v>
      </c>
      <c r="B10" s="19" t="str">
        <f t="shared" si="1"/>
        <v>ÇİLTAR MTSK (A) (ADN)</v>
      </c>
      <c r="D10" s="344">
        <v>9</v>
      </c>
      <c r="E10" s="202" t="s">
        <v>374</v>
      </c>
      <c r="F10" s="203" t="s">
        <v>95</v>
      </c>
      <c r="G10" s="269" t="s">
        <v>43</v>
      </c>
      <c r="H10" s="204"/>
      <c r="I10" s="204">
        <v>2</v>
      </c>
      <c r="J10" s="205" t="s">
        <v>381</v>
      </c>
      <c r="M10" s="145" t="s">
        <v>342</v>
      </c>
      <c r="N10" s="140" t="s">
        <v>41</v>
      </c>
      <c r="O10" s="138">
        <v>6</v>
      </c>
      <c r="P10" s="89"/>
      <c r="Q10" s="88" t="s">
        <v>297</v>
      </c>
      <c r="R10" s="88" t="s">
        <v>15</v>
      </c>
      <c r="S10" s="88">
        <v>6</v>
      </c>
    </row>
    <row r="11" spans="1:19" x14ac:dyDescent="0.25">
      <c r="A11" s="147">
        <v>10</v>
      </c>
      <c r="B11" s="19" t="str">
        <f t="shared" si="1"/>
        <v>KARATAY BLD. SPOR (A) (KNY)</v>
      </c>
      <c r="D11" s="344">
        <v>10</v>
      </c>
      <c r="E11" s="270" t="s">
        <v>369</v>
      </c>
      <c r="F11" s="271" t="s">
        <v>227</v>
      </c>
      <c r="G11" s="273" t="s">
        <v>40</v>
      </c>
      <c r="H11" s="272"/>
      <c r="I11" s="272">
        <v>2</v>
      </c>
      <c r="J11" s="212" t="s">
        <v>379</v>
      </c>
      <c r="M11" s="171" t="s">
        <v>341</v>
      </c>
      <c r="N11" s="170" t="s">
        <v>40</v>
      </c>
      <c r="O11" s="188">
        <v>7</v>
      </c>
      <c r="P11" s="89"/>
      <c r="Q11" s="88" t="s">
        <v>343</v>
      </c>
      <c r="R11" s="88" t="s">
        <v>46</v>
      </c>
      <c r="S11" s="88">
        <v>7</v>
      </c>
    </row>
    <row r="12" spans="1:19" x14ac:dyDescent="0.25">
      <c r="A12" s="147">
        <v>11</v>
      </c>
      <c r="B12" s="19" t="str">
        <f t="shared" si="1"/>
        <v>ÇORUM ARENA SPOR (B) (ÇRM)</v>
      </c>
      <c r="D12" s="344">
        <v>11</v>
      </c>
      <c r="E12" s="270" t="s">
        <v>373</v>
      </c>
      <c r="F12" s="271" t="s">
        <v>102</v>
      </c>
      <c r="G12" s="273" t="s">
        <v>30</v>
      </c>
      <c r="H12" s="272"/>
      <c r="I12" s="272">
        <v>3</v>
      </c>
      <c r="J12" s="212" t="s">
        <v>380</v>
      </c>
      <c r="M12" s="171" t="s">
        <v>298</v>
      </c>
      <c r="N12" s="170" t="s">
        <v>7</v>
      </c>
      <c r="O12" s="188">
        <v>8</v>
      </c>
      <c r="P12" s="89"/>
      <c r="Q12" s="88" t="s">
        <v>350</v>
      </c>
      <c r="R12" s="88" t="s">
        <v>36</v>
      </c>
      <c r="S12" s="88">
        <v>8</v>
      </c>
    </row>
    <row r="13" spans="1:19" x14ac:dyDescent="0.25">
      <c r="A13" s="147">
        <v>12</v>
      </c>
      <c r="B13" s="19" t="str">
        <f t="shared" si="1"/>
        <v>DENİZLİ BÜYÜKŞEHİR BELEDİYE (A) (DNZ)</v>
      </c>
      <c r="D13" s="344">
        <v>12</v>
      </c>
      <c r="E13" s="210" t="s">
        <v>370</v>
      </c>
      <c r="F13" s="211" t="s">
        <v>291</v>
      </c>
      <c r="G13" s="274" t="s">
        <v>57</v>
      </c>
      <c r="H13" s="131"/>
      <c r="I13" s="131">
        <v>3</v>
      </c>
      <c r="J13" s="212" t="s">
        <v>379</v>
      </c>
      <c r="M13" s="172" t="s">
        <v>344</v>
      </c>
      <c r="N13" s="112" t="s">
        <v>0</v>
      </c>
      <c r="O13" s="227">
        <v>9</v>
      </c>
      <c r="P13" s="90"/>
      <c r="Q13" s="88" t="s">
        <v>339</v>
      </c>
      <c r="R13" s="88" t="s">
        <v>32</v>
      </c>
      <c r="S13" s="88">
        <v>9</v>
      </c>
    </row>
    <row r="14" spans="1:19" x14ac:dyDescent="0.25">
      <c r="A14" s="147">
        <v>13</v>
      </c>
      <c r="B14" s="19" t="str">
        <f t="shared" si="1"/>
        <v>ÇİLTAR MTSK (B) (ADN)</v>
      </c>
      <c r="D14" s="344">
        <v>13</v>
      </c>
      <c r="E14" s="210" t="s">
        <v>376</v>
      </c>
      <c r="F14" s="211" t="s">
        <v>95</v>
      </c>
      <c r="G14" s="274" t="s">
        <v>43</v>
      </c>
      <c r="H14" s="131"/>
      <c r="I14" s="131">
        <v>4</v>
      </c>
      <c r="J14" s="212" t="s">
        <v>381</v>
      </c>
      <c r="M14" s="171" t="s">
        <v>349</v>
      </c>
      <c r="N14" s="170" t="s">
        <v>36</v>
      </c>
      <c r="O14" s="188">
        <v>10</v>
      </c>
      <c r="P14" s="90"/>
      <c r="Q14" s="88" t="s">
        <v>352</v>
      </c>
      <c r="R14" s="88" t="s">
        <v>318</v>
      </c>
      <c r="S14" s="88">
        <v>10</v>
      </c>
    </row>
    <row r="15" spans="1:19" x14ac:dyDescent="0.25">
      <c r="A15" s="147">
        <v>14</v>
      </c>
      <c r="B15" s="19" t="str">
        <f t="shared" si="1"/>
        <v>KARATAY BLD. SPOR (B) (KNY)</v>
      </c>
      <c r="D15" s="344">
        <v>14</v>
      </c>
      <c r="E15" s="206" t="s">
        <v>371</v>
      </c>
      <c r="F15" s="207" t="s">
        <v>227</v>
      </c>
      <c r="G15" s="275" t="s">
        <v>40</v>
      </c>
      <c r="H15" s="208"/>
      <c r="I15" s="208">
        <v>4</v>
      </c>
      <c r="J15" s="209" t="s">
        <v>379</v>
      </c>
      <c r="M15" s="145" t="s">
        <v>264</v>
      </c>
      <c r="N15" s="140" t="s">
        <v>28</v>
      </c>
      <c r="O15" s="138">
        <v>11</v>
      </c>
      <c r="P15" s="90"/>
      <c r="Q15" s="88" t="s">
        <v>349</v>
      </c>
      <c r="R15" s="88" t="s">
        <v>36</v>
      </c>
      <c r="S15" s="88">
        <v>11</v>
      </c>
    </row>
    <row r="16" spans="1:19" x14ac:dyDescent="0.25">
      <c r="A16" s="147">
        <v>15</v>
      </c>
      <c r="B16" s="19" t="str">
        <f t="shared" si="1"/>
        <v>GAZİANTEP GENÇLİK SPOR (A) (GZT)</v>
      </c>
      <c r="D16" s="344">
        <v>15</v>
      </c>
      <c r="E16" s="206" t="s">
        <v>377</v>
      </c>
      <c r="F16" s="207" t="s">
        <v>104</v>
      </c>
      <c r="G16" s="275" t="s">
        <v>39</v>
      </c>
      <c r="H16" s="208"/>
      <c r="I16" s="208">
        <v>5</v>
      </c>
      <c r="J16" s="209" t="s">
        <v>381</v>
      </c>
      <c r="M16" s="145" t="s">
        <v>308</v>
      </c>
      <c r="N16" s="140" t="s">
        <v>167</v>
      </c>
      <c r="O16" s="138">
        <v>12</v>
      </c>
      <c r="P16" s="90"/>
      <c r="Q16" s="88" t="s">
        <v>389</v>
      </c>
      <c r="R16" s="88" t="s">
        <v>29</v>
      </c>
      <c r="S16" s="88">
        <v>12</v>
      </c>
    </row>
    <row r="17" spans="1:19" x14ac:dyDescent="0.25">
      <c r="A17" s="147">
        <v>99</v>
      </c>
      <c r="B17" s="19" t="s">
        <v>265</v>
      </c>
      <c r="D17" s="137">
        <v>16</v>
      </c>
      <c r="E17" s="253"/>
      <c r="F17" s="345"/>
      <c r="G17" s="345"/>
      <c r="H17" s="346"/>
      <c r="I17" s="346"/>
      <c r="J17" s="346"/>
      <c r="M17" s="145" t="s">
        <v>350</v>
      </c>
      <c r="N17" s="140" t="s">
        <v>36</v>
      </c>
      <c r="O17" s="138">
        <v>13</v>
      </c>
      <c r="P17" s="90"/>
      <c r="Q17" s="88" t="s">
        <v>346</v>
      </c>
      <c r="R17" s="88" t="s">
        <v>30</v>
      </c>
      <c r="S17" s="88">
        <v>13</v>
      </c>
    </row>
    <row r="18" spans="1:19" x14ac:dyDescent="0.25">
      <c r="A18" s="147"/>
      <c r="D18" s="137"/>
      <c r="E18" s="145"/>
      <c r="F18" s="140"/>
      <c r="G18" s="140"/>
      <c r="H18" s="138"/>
      <c r="I18" s="138"/>
      <c r="J18" s="142"/>
      <c r="M18" s="145" t="s">
        <v>362</v>
      </c>
      <c r="N18" s="140" t="s">
        <v>390</v>
      </c>
      <c r="O18" s="138">
        <v>14</v>
      </c>
      <c r="P18" s="90"/>
      <c r="Q18" s="88" t="s">
        <v>391</v>
      </c>
      <c r="R18" s="88" t="s">
        <v>32</v>
      </c>
      <c r="S18" s="88">
        <v>14</v>
      </c>
    </row>
    <row r="19" spans="1:19" x14ac:dyDescent="0.25">
      <c r="A19" s="147"/>
      <c r="D19" s="137"/>
      <c r="E19" s="145"/>
      <c r="F19" s="140"/>
      <c r="G19" s="140"/>
      <c r="H19" s="138"/>
      <c r="I19" s="138"/>
      <c r="J19" s="142"/>
      <c r="M19" s="145" t="s">
        <v>363</v>
      </c>
      <c r="N19" s="140" t="s">
        <v>55</v>
      </c>
      <c r="O19" s="138">
        <v>15</v>
      </c>
      <c r="P19" s="90"/>
      <c r="Q19" s="88" t="s">
        <v>340</v>
      </c>
      <c r="R19" s="88" t="s">
        <v>57</v>
      </c>
      <c r="S19" s="88">
        <v>15</v>
      </c>
    </row>
    <row r="20" spans="1:19" x14ac:dyDescent="0.25">
      <c r="A20" s="147"/>
      <c r="D20" s="137"/>
      <c r="E20" s="145"/>
      <c r="F20" s="140"/>
      <c r="G20" s="140"/>
      <c r="H20" s="138"/>
      <c r="I20" s="138"/>
      <c r="J20" s="142"/>
      <c r="M20" s="171" t="s">
        <v>392</v>
      </c>
      <c r="N20" s="170" t="s">
        <v>15</v>
      </c>
      <c r="O20" s="188">
        <v>16</v>
      </c>
      <c r="P20" s="90"/>
      <c r="Q20" s="88" t="s">
        <v>393</v>
      </c>
      <c r="R20" s="88" t="s">
        <v>29</v>
      </c>
      <c r="S20" s="88">
        <v>16</v>
      </c>
    </row>
    <row r="21" spans="1:19" x14ac:dyDescent="0.25">
      <c r="A21" s="147"/>
      <c r="D21" s="137">
        <v>9</v>
      </c>
      <c r="E21" s="202" t="s">
        <v>148</v>
      </c>
      <c r="F21" s="203" t="s">
        <v>148</v>
      </c>
      <c r="G21" s="269" t="s">
        <v>148</v>
      </c>
      <c r="H21" s="204"/>
      <c r="I21" s="204" t="s">
        <v>151</v>
      </c>
      <c r="J21" s="205"/>
      <c r="M21" s="148"/>
      <c r="P21" s="150"/>
      <c r="Q21" s="148"/>
      <c r="R21" s="148"/>
      <c r="S21" s="151"/>
    </row>
    <row r="22" spans="1:19" x14ac:dyDescent="0.25">
      <c r="A22" s="147"/>
      <c r="D22" s="137"/>
      <c r="E22" s="145"/>
      <c r="F22" s="140"/>
      <c r="G22" s="140"/>
      <c r="H22" s="138"/>
      <c r="I22" s="138"/>
      <c r="J22" s="142"/>
      <c r="M22" s="148"/>
      <c r="P22" s="150"/>
      <c r="Q22" s="148"/>
      <c r="R22" s="148"/>
      <c r="S22" s="151"/>
    </row>
    <row r="23" spans="1:19" x14ac:dyDescent="0.25">
      <c r="A23" s="147"/>
      <c r="D23" s="137"/>
      <c r="E23" s="145"/>
      <c r="F23" s="140"/>
      <c r="G23" s="140"/>
      <c r="H23" s="138"/>
      <c r="I23" s="138"/>
      <c r="J23" s="142"/>
      <c r="M23" s="148"/>
      <c r="P23" s="150"/>
      <c r="Q23" s="148"/>
      <c r="R23" s="148"/>
      <c r="S23" s="151"/>
    </row>
    <row r="24" spans="1:19" x14ac:dyDescent="0.25">
      <c r="A24" s="147"/>
      <c r="D24" s="137"/>
      <c r="E24" s="145"/>
      <c r="F24" s="140"/>
      <c r="G24" s="140"/>
      <c r="H24" s="138"/>
      <c r="I24" s="138"/>
      <c r="J24" s="142"/>
      <c r="M24" s="148"/>
      <c r="P24" s="150"/>
      <c r="Q24" s="148"/>
      <c r="R24" s="148"/>
      <c r="S24" s="151"/>
    </row>
    <row r="25" spans="1:19" x14ac:dyDescent="0.25">
      <c r="A25" s="147"/>
      <c r="D25" s="137"/>
      <c r="E25" s="145"/>
      <c r="F25" s="140"/>
      <c r="G25" s="140"/>
      <c r="H25" s="138"/>
      <c r="I25" s="138"/>
      <c r="J25" s="142"/>
      <c r="M25" s="148"/>
      <c r="P25" s="150"/>
      <c r="Q25" s="148"/>
      <c r="R25" s="148"/>
      <c r="S25" s="151"/>
    </row>
    <row r="26" spans="1:19" x14ac:dyDescent="0.25">
      <c r="A26" s="152"/>
      <c r="D26" s="137"/>
      <c r="M26" s="148"/>
      <c r="P26" s="150"/>
      <c r="Q26" s="148"/>
      <c r="R26" s="148"/>
      <c r="S26" s="151"/>
    </row>
    <row r="27" spans="1:19" x14ac:dyDescent="0.25">
      <c r="D27" s="350"/>
      <c r="E27" s="139"/>
      <c r="F27" s="143"/>
      <c r="G27" s="143"/>
      <c r="H27" s="138"/>
      <c r="I27" s="138"/>
      <c r="J27" s="138"/>
      <c r="K27" s="351"/>
      <c r="M27" s="148"/>
      <c r="P27" s="150"/>
      <c r="Q27" s="148"/>
      <c r="R27" s="148"/>
      <c r="S27" s="151"/>
    </row>
    <row r="28" spans="1:19" x14ac:dyDescent="0.25">
      <c r="D28" s="350"/>
      <c r="E28" s="139"/>
      <c r="F28" s="143"/>
      <c r="G28" s="166"/>
      <c r="H28" s="138"/>
      <c r="I28" s="138"/>
      <c r="J28" s="138"/>
      <c r="K28" s="351"/>
      <c r="M28" s="148"/>
      <c r="P28" s="150"/>
      <c r="Q28" s="148"/>
      <c r="R28" s="148"/>
      <c r="S28" s="151"/>
    </row>
    <row r="29" spans="1:19" x14ac:dyDescent="0.25">
      <c r="D29" s="350"/>
      <c r="E29" s="145"/>
      <c r="F29" s="140"/>
      <c r="G29" s="352"/>
      <c r="H29" s="138"/>
      <c r="I29" s="353"/>
      <c r="J29" s="142"/>
      <c r="K29" s="351"/>
      <c r="M29" s="148"/>
      <c r="P29" s="150"/>
      <c r="Q29" s="148"/>
      <c r="R29" s="148"/>
      <c r="S29" s="151"/>
    </row>
    <row r="30" spans="1:19" x14ac:dyDescent="0.25">
      <c r="D30" s="350"/>
      <c r="E30" s="166"/>
      <c r="F30" s="143"/>
      <c r="G30" s="143"/>
      <c r="H30" s="138"/>
      <c r="I30" s="138"/>
      <c r="J30" s="138"/>
      <c r="K30" s="351"/>
      <c r="M30" s="148"/>
      <c r="P30" s="150"/>
      <c r="Q30" s="148"/>
      <c r="R30" s="148"/>
      <c r="S30" s="151"/>
    </row>
    <row r="31" spans="1:19" x14ac:dyDescent="0.25">
      <c r="D31" s="350"/>
      <c r="E31" s="139"/>
      <c r="F31" s="165"/>
      <c r="G31" s="143"/>
      <c r="H31" s="138"/>
      <c r="I31" s="138"/>
      <c r="J31" s="138"/>
      <c r="K31" s="351"/>
      <c r="M31" s="148"/>
      <c r="P31" s="150"/>
      <c r="Q31" s="148"/>
      <c r="R31" s="148"/>
      <c r="S31" s="151"/>
    </row>
    <row r="32" spans="1:19" x14ac:dyDescent="0.25">
      <c r="D32" s="350"/>
      <c r="E32" s="145"/>
      <c r="F32" s="140"/>
      <c r="G32" s="143"/>
      <c r="H32" s="138"/>
      <c r="I32" s="138"/>
      <c r="J32" s="138"/>
      <c r="K32" s="351"/>
      <c r="M32" s="148"/>
      <c r="P32" s="150"/>
      <c r="Q32" s="148"/>
      <c r="R32" s="148"/>
      <c r="S32" s="151"/>
    </row>
    <row r="33" spans="4:19" s="8" customFormat="1" x14ac:dyDescent="0.25">
      <c r="D33" s="350"/>
      <c r="E33" s="145"/>
      <c r="F33" s="140"/>
      <c r="G33" s="140"/>
      <c r="H33" s="138"/>
      <c r="I33" s="138"/>
      <c r="J33" s="142"/>
      <c r="K33" s="351"/>
      <c r="M33" s="148"/>
      <c r="N33" s="149"/>
      <c r="O33" s="148"/>
      <c r="P33" s="150"/>
      <c r="Q33" s="148"/>
      <c r="R33" s="148"/>
      <c r="S33" s="151"/>
    </row>
    <row r="34" spans="4:19" s="8" customFormat="1" x14ac:dyDescent="0.25">
      <c r="D34" s="137"/>
      <c r="E34" s="139"/>
      <c r="F34" s="165"/>
      <c r="G34" s="143"/>
      <c r="H34" s="138"/>
      <c r="I34" s="138"/>
      <c r="J34" s="138"/>
      <c r="K34" s="351"/>
      <c r="M34" s="148"/>
      <c r="N34" s="149"/>
      <c r="O34" s="148"/>
      <c r="P34" s="150"/>
      <c r="Q34" s="148"/>
      <c r="R34" s="148"/>
      <c r="S34" s="151"/>
    </row>
    <row r="35" spans="4:19" s="8" customFormat="1" x14ac:dyDescent="0.25">
      <c r="D35" s="137"/>
      <c r="E35" s="139"/>
      <c r="F35" s="165"/>
      <c r="G35" s="143"/>
      <c r="H35" s="138"/>
      <c r="I35" s="138"/>
      <c r="J35" s="138"/>
      <c r="K35" s="351"/>
      <c r="M35" s="148"/>
      <c r="N35" s="149"/>
      <c r="O35" s="148"/>
      <c r="P35" s="150"/>
      <c r="Q35" s="148"/>
      <c r="R35" s="148"/>
      <c r="S35" s="151"/>
    </row>
    <row r="36" spans="4:19" s="8" customFormat="1" x14ac:dyDescent="0.25">
      <c r="D36" s="137"/>
      <c r="E36" s="139"/>
      <c r="F36" s="165"/>
      <c r="G36" s="143"/>
      <c r="H36" s="138"/>
      <c r="I36" s="138"/>
      <c r="J36" s="138"/>
      <c r="K36" s="351"/>
      <c r="M36" s="148"/>
      <c r="N36" s="149"/>
      <c r="O36" s="148"/>
      <c r="P36" s="150"/>
      <c r="Q36" s="148"/>
      <c r="R36" s="148"/>
      <c r="S36" s="151"/>
    </row>
    <row r="37" spans="4:19" s="8" customFormat="1" x14ac:dyDescent="0.25">
      <c r="D37" s="137"/>
      <c r="E37" s="139"/>
      <c r="F37" s="165"/>
      <c r="G37" s="143"/>
      <c r="H37" s="138"/>
      <c r="I37" s="138"/>
      <c r="J37" s="138"/>
      <c r="K37" s="351"/>
      <c r="M37" s="148"/>
      <c r="N37" s="149"/>
      <c r="O37" s="148"/>
      <c r="P37" s="150"/>
      <c r="Q37" s="148"/>
      <c r="R37" s="148"/>
      <c r="S37" s="151"/>
    </row>
    <row r="38" spans="4:19" s="8" customFormat="1" x14ac:dyDescent="0.25">
      <c r="D38" s="137"/>
      <c r="E38" s="139"/>
      <c r="F38" s="143"/>
      <c r="G38" s="143"/>
      <c r="H38" s="138"/>
      <c r="I38" s="138"/>
      <c r="J38" s="138"/>
      <c r="K38" s="351"/>
      <c r="M38" s="148"/>
      <c r="N38" s="149"/>
      <c r="O38" s="148"/>
      <c r="P38" s="150"/>
      <c r="Q38" s="148"/>
      <c r="R38" s="148"/>
      <c r="S38" s="151"/>
    </row>
    <row r="39" spans="4:19" s="8" customFormat="1" x14ac:dyDescent="0.25">
      <c r="D39" s="137"/>
      <c r="E39" s="139"/>
      <c r="F39" s="143"/>
      <c r="G39" s="143"/>
      <c r="H39" s="138"/>
      <c r="I39" s="138"/>
      <c r="J39" s="138"/>
      <c r="K39" s="351"/>
      <c r="M39" s="148"/>
      <c r="N39" s="149"/>
      <c r="O39" s="148"/>
      <c r="P39" s="150"/>
      <c r="Q39" s="148"/>
      <c r="R39" s="148"/>
      <c r="S39" s="151"/>
    </row>
    <row r="40" spans="4:19" s="8" customFormat="1" x14ac:dyDescent="0.25">
      <c r="D40" s="137"/>
      <c r="E40" s="139"/>
      <c r="F40" s="143"/>
      <c r="G40" s="143"/>
      <c r="H40" s="138"/>
      <c r="I40" s="138"/>
      <c r="J40" s="138"/>
      <c r="K40" s="351"/>
      <c r="M40" s="148"/>
      <c r="N40" s="149"/>
      <c r="O40" s="148"/>
      <c r="P40" s="150"/>
      <c r="Q40" s="148"/>
      <c r="R40" s="148"/>
      <c r="S40" s="151"/>
    </row>
    <row r="41" spans="4:19" s="8" customFormat="1" x14ac:dyDescent="0.25">
      <c r="D41" s="137"/>
      <c r="E41" s="139"/>
      <c r="F41" s="165"/>
      <c r="G41" s="143"/>
      <c r="H41" s="138"/>
      <c r="I41" s="138"/>
      <c r="J41" s="138"/>
      <c r="K41" s="351"/>
      <c r="M41" s="148"/>
      <c r="N41" s="149"/>
      <c r="O41" s="148"/>
      <c r="P41" s="150"/>
      <c r="Q41" s="148"/>
      <c r="R41" s="148"/>
      <c r="S41" s="151"/>
    </row>
    <row r="42" spans="4:19" s="8" customFormat="1" x14ac:dyDescent="0.25">
      <c r="D42" s="137"/>
      <c r="E42" s="139"/>
      <c r="F42" s="165"/>
      <c r="G42" s="143"/>
      <c r="H42" s="138"/>
      <c r="I42" s="138"/>
      <c r="J42" s="138"/>
      <c r="K42" s="351"/>
      <c r="M42" s="148"/>
      <c r="N42" s="149"/>
      <c r="O42" s="148"/>
      <c r="P42" s="150"/>
      <c r="Q42" s="148"/>
      <c r="R42" s="148"/>
      <c r="S42" s="151"/>
    </row>
    <row r="43" spans="4:19" s="8" customFormat="1" x14ac:dyDescent="0.25">
      <c r="D43" s="137"/>
      <c r="E43" s="139"/>
      <c r="F43" s="165"/>
      <c r="G43" s="143"/>
      <c r="H43" s="138"/>
      <c r="I43" s="138"/>
      <c r="J43" s="138"/>
      <c r="K43" s="351"/>
      <c r="M43" s="148"/>
      <c r="N43" s="149"/>
      <c r="O43" s="148"/>
      <c r="P43" s="150"/>
      <c r="Q43" s="148"/>
      <c r="R43" s="148"/>
      <c r="S43" s="151"/>
    </row>
    <row r="44" spans="4:19" s="8" customFormat="1" x14ac:dyDescent="0.25">
      <c r="D44" s="137"/>
      <c r="E44" s="139"/>
      <c r="F44" s="165"/>
      <c r="G44" s="143"/>
      <c r="H44" s="138"/>
      <c r="I44" s="138"/>
      <c r="J44" s="138"/>
      <c r="K44" s="351"/>
      <c r="M44" s="148"/>
      <c r="N44" s="149"/>
      <c r="O44" s="148"/>
      <c r="P44" s="150"/>
      <c r="Q44" s="148"/>
      <c r="R44" s="148"/>
      <c r="S44" s="151"/>
    </row>
    <row r="45" spans="4:19" s="8" customFormat="1" x14ac:dyDescent="0.25">
      <c r="D45" s="137"/>
      <c r="E45" s="139"/>
      <c r="F45" s="165"/>
      <c r="G45" s="143"/>
      <c r="H45" s="138"/>
      <c r="I45" s="138"/>
      <c r="J45" s="138"/>
      <c r="K45" s="351"/>
      <c r="M45" s="148"/>
      <c r="N45" s="149"/>
      <c r="O45" s="148"/>
      <c r="P45" s="150"/>
      <c r="Q45" s="148"/>
      <c r="R45" s="148"/>
      <c r="S45" s="151"/>
    </row>
    <row r="46" spans="4:19" s="8" customFormat="1" x14ac:dyDescent="0.25">
      <c r="D46" s="137"/>
      <c r="E46" s="139"/>
      <c r="F46" s="165"/>
      <c r="G46" s="143"/>
      <c r="H46" s="138"/>
      <c r="I46" s="138"/>
      <c r="J46" s="138"/>
      <c r="K46" s="351"/>
      <c r="M46" s="148"/>
      <c r="N46" s="149"/>
      <c r="O46" s="148"/>
      <c r="P46" s="150"/>
      <c r="Q46" s="148"/>
      <c r="R46" s="148"/>
      <c r="S46" s="151"/>
    </row>
    <row r="47" spans="4:19" s="8" customFormat="1" x14ac:dyDescent="0.25">
      <c r="D47" s="137"/>
      <c r="E47" s="139"/>
      <c r="F47" s="165"/>
      <c r="G47" s="143"/>
      <c r="H47" s="138"/>
      <c r="I47" s="138"/>
      <c r="J47" s="138"/>
      <c r="K47" s="351"/>
      <c r="M47" s="148"/>
      <c r="N47" s="149"/>
      <c r="O47" s="148"/>
      <c r="P47" s="150"/>
      <c r="Q47" s="148"/>
      <c r="R47" s="148"/>
      <c r="S47" s="151"/>
    </row>
    <row r="48" spans="4:19" s="8" customFormat="1" x14ac:dyDescent="0.25">
      <c r="D48" s="137"/>
      <c r="E48" s="139"/>
      <c r="F48" s="165"/>
      <c r="G48" s="143"/>
      <c r="H48" s="138"/>
      <c r="I48" s="138"/>
      <c r="J48" s="138"/>
      <c r="K48" s="351"/>
      <c r="M48" s="148"/>
      <c r="N48" s="149"/>
      <c r="O48" s="148"/>
      <c r="P48" s="150"/>
      <c r="Q48" s="148"/>
      <c r="R48" s="148"/>
      <c r="S48" s="151"/>
    </row>
    <row r="49" spans="4:19" s="8" customFormat="1" x14ac:dyDescent="0.25">
      <c r="D49" s="137"/>
      <c r="E49" s="139"/>
      <c r="F49" s="165"/>
      <c r="G49" s="143"/>
      <c r="H49" s="138"/>
      <c r="I49" s="138"/>
      <c r="J49" s="138"/>
      <c r="K49" s="351"/>
      <c r="M49" s="148"/>
      <c r="N49" s="149"/>
      <c r="O49" s="148"/>
      <c r="P49" s="150"/>
      <c r="Q49" s="148"/>
      <c r="R49" s="148"/>
      <c r="S49" s="151"/>
    </row>
    <row r="50" spans="4:19" s="8" customFormat="1" x14ac:dyDescent="0.25">
      <c r="D50" s="137"/>
      <c r="E50" s="139"/>
      <c r="F50" s="165"/>
      <c r="G50" s="143"/>
      <c r="H50" s="138"/>
      <c r="I50" s="138"/>
      <c r="J50" s="138"/>
      <c r="K50" s="351"/>
      <c r="M50" s="148"/>
      <c r="N50" s="149"/>
      <c r="O50" s="148"/>
      <c r="P50" s="150"/>
      <c r="Q50" s="148"/>
      <c r="R50" s="148"/>
      <c r="S50" s="151"/>
    </row>
    <row r="51" spans="4:19" s="8" customFormat="1" x14ac:dyDescent="0.25">
      <c r="D51" s="137"/>
      <c r="E51" s="139"/>
      <c r="F51" s="165"/>
      <c r="G51" s="143"/>
      <c r="H51" s="138"/>
      <c r="I51" s="138"/>
      <c r="J51" s="138"/>
      <c r="K51" s="351"/>
      <c r="M51" s="148"/>
      <c r="N51" s="149"/>
      <c r="O51" s="148"/>
      <c r="P51" s="150"/>
      <c r="Q51" s="148"/>
      <c r="R51" s="148"/>
      <c r="S51" s="151"/>
    </row>
    <row r="52" spans="4:19" s="8" customFormat="1" x14ac:dyDescent="0.25">
      <c r="D52" s="137"/>
      <c r="E52" s="139"/>
      <c r="F52" s="165"/>
      <c r="G52" s="143"/>
      <c r="H52" s="138"/>
      <c r="I52" s="138"/>
      <c r="J52" s="138"/>
      <c r="K52" s="351"/>
      <c r="M52" s="148"/>
      <c r="N52" s="149"/>
      <c r="O52" s="148"/>
      <c r="P52" s="150"/>
      <c r="Q52" s="148"/>
      <c r="R52" s="148"/>
      <c r="S52" s="151"/>
    </row>
    <row r="53" spans="4:19" s="8" customFormat="1" x14ac:dyDescent="0.25">
      <c r="D53" s="137"/>
      <c r="E53" s="139"/>
      <c r="F53" s="165"/>
      <c r="G53" s="143"/>
      <c r="H53" s="138"/>
      <c r="I53" s="138"/>
      <c r="J53" s="138"/>
      <c r="K53" s="351"/>
      <c r="M53" s="148"/>
      <c r="N53" s="149"/>
      <c r="O53" s="148"/>
      <c r="P53" s="150"/>
      <c r="Q53" s="148"/>
      <c r="R53" s="148"/>
      <c r="S53" s="151"/>
    </row>
    <row r="54" spans="4:19" s="8" customFormat="1" x14ac:dyDescent="0.25">
      <c r="D54" s="137"/>
      <c r="E54" s="139"/>
      <c r="F54" s="165"/>
      <c r="G54" s="143"/>
      <c r="H54" s="138"/>
      <c r="I54" s="138"/>
      <c r="J54" s="138"/>
      <c r="K54" s="351"/>
      <c r="M54" s="148"/>
      <c r="N54" s="149"/>
      <c r="O54" s="148"/>
      <c r="P54" s="150"/>
      <c r="Q54" s="148"/>
      <c r="R54" s="148"/>
      <c r="S54" s="151"/>
    </row>
    <row r="55" spans="4:19" s="8" customFormat="1" x14ac:dyDescent="0.25">
      <c r="D55" s="137"/>
      <c r="E55" s="139"/>
      <c r="F55" s="165"/>
      <c r="G55" s="143"/>
      <c r="H55" s="138"/>
      <c r="I55" s="138"/>
      <c r="J55" s="138"/>
      <c r="K55" s="351"/>
      <c r="M55" s="148"/>
      <c r="N55" s="149"/>
      <c r="O55" s="148"/>
      <c r="P55" s="150"/>
      <c r="Q55" s="148"/>
      <c r="R55" s="148"/>
      <c r="S55" s="151"/>
    </row>
    <row r="56" spans="4:19" s="8" customFormat="1" x14ac:dyDescent="0.25">
      <c r="D56" s="137"/>
      <c r="E56" s="139"/>
      <c r="F56" s="165"/>
      <c r="G56" s="143"/>
      <c r="H56" s="138"/>
      <c r="I56" s="138"/>
      <c r="J56" s="138"/>
      <c r="K56" s="351"/>
      <c r="M56" s="148"/>
      <c r="N56" s="149"/>
      <c r="O56" s="148"/>
      <c r="P56" s="150"/>
      <c r="Q56" s="148"/>
      <c r="R56" s="148"/>
      <c r="S56" s="151"/>
    </row>
    <row r="57" spans="4:19" s="8" customFormat="1" x14ac:dyDescent="0.25">
      <c r="D57" s="137"/>
      <c r="E57" s="139"/>
      <c r="F57" s="165"/>
      <c r="G57" s="143"/>
      <c r="H57" s="138"/>
      <c r="I57" s="138"/>
      <c r="J57" s="138"/>
      <c r="K57" s="351"/>
      <c r="M57" s="148"/>
      <c r="N57" s="149"/>
      <c r="O57" s="148"/>
      <c r="P57" s="150"/>
      <c r="Q57" s="148"/>
      <c r="R57" s="148"/>
      <c r="S57" s="151"/>
    </row>
    <row r="58" spans="4:19" s="8" customFormat="1" x14ac:dyDescent="0.25">
      <c r="D58" s="137"/>
      <c r="E58" s="139"/>
      <c r="F58" s="165"/>
      <c r="G58" s="143"/>
      <c r="H58" s="138"/>
      <c r="I58" s="138"/>
      <c r="J58" s="138"/>
      <c r="K58" s="351"/>
      <c r="M58" s="148"/>
      <c r="N58" s="149"/>
      <c r="O58" s="148"/>
      <c r="P58" s="150"/>
      <c r="Q58" s="148"/>
      <c r="R58" s="148"/>
      <c r="S58" s="151"/>
    </row>
    <row r="59" spans="4:19" s="8" customFormat="1" x14ac:dyDescent="0.25">
      <c r="D59" s="137"/>
      <c r="E59" s="139"/>
      <c r="F59" s="165"/>
      <c r="G59" s="143"/>
      <c r="H59" s="138"/>
      <c r="I59" s="138"/>
      <c r="J59" s="138"/>
      <c r="K59" s="351"/>
      <c r="M59" s="148"/>
      <c r="N59" s="149"/>
      <c r="O59" s="148"/>
      <c r="P59" s="150"/>
      <c r="Q59" s="148"/>
      <c r="R59" s="148"/>
      <c r="S59" s="151"/>
    </row>
    <row r="60" spans="4:19" s="8" customFormat="1" x14ac:dyDescent="0.25">
      <c r="D60" s="137"/>
      <c r="E60" s="139"/>
      <c r="F60" s="165"/>
      <c r="G60" s="143"/>
      <c r="H60" s="138"/>
      <c r="I60" s="138"/>
      <c r="J60" s="138"/>
      <c r="K60" s="351"/>
      <c r="M60" s="148"/>
      <c r="N60" s="149"/>
      <c r="O60" s="148"/>
      <c r="P60" s="150"/>
      <c r="Q60" s="148"/>
      <c r="R60" s="148"/>
      <c r="S60" s="151"/>
    </row>
    <row r="61" spans="4:19" s="8" customFormat="1" x14ac:dyDescent="0.25">
      <c r="D61" s="137"/>
      <c r="E61" s="139"/>
      <c r="F61" s="165"/>
      <c r="G61" s="143"/>
      <c r="H61" s="138"/>
      <c r="I61" s="138"/>
      <c r="J61" s="138"/>
      <c r="K61" s="351"/>
      <c r="M61" s="148"/>
      <c r="N61" s="149"/>
      <c r="O61" s="148"/>
      <c r="P61" s="150"/>
      <c r="Q61" s="148"/>
      <c r="R61" s="148"/>
      <c r="S61" s="151"/>
    </row>
    <row r="62" spans="4:19" s="8" customFormat="1" x14ac:dyDescent="0.25">
      <c r="D62" s="137"/>
      <c r="E62" s="139"/>
      <c r="F62" s="165"/>
      <c r="G62" s="143"/>
      <c r="H62" s="138"/>
      <c r="I62" s="138"/>
      <c r="J62" s="138"/>
      <c r="K62" s="351"/>
      <c r="M62" s="148"/>
      <c r="N62" s="149"/>
      <c r="O62" s="148"/>
      <c r="P62" s="150"/>
      <c r="Q62" s="148"/>
      <c r="R62" s="148"/>
      <c r="S62" s="151"/>
    </row>
    <row r="63" spans="4:19" s="8" customFormat="1" x14ac:dyDescent="0.25">
      <c r="D63" s="137"/>
      <c r="E63" s="139"/>
      <c r="F63" s="165"/>
      <c r="G63" s="143"/>
      <c r="H63" s="138"/>
      <c r="I63" s="138"/>
      <c r="J63" s="138"/>
      <c r="K63" s="351"/>
      <c r="M63" s="148"/>
      <c r="N63" s="149"/>
      <c r="O63" s="148"/>
      <c r="P63" s="150"/>
      <c r="Q63" s="148"/>
      <c r="R63" s="148"/>
      <c r="S63" s="151"/>
    </row>
    <row r="64" spans="4:19" s="8" customFormat="1" x14ac:dyDescent="0.25">
      <c r="D64" s="137"/>
      <c r="E64" s="139"/>
      <c r="F64" s="143"/>
      <c r="G64" s="143"/>
      <c r="H64" s="138"/>
      <c r="I64" s="138"/>
      <c r="J64" s="138"/>
      <c r="K64" s="351"/>
      <c r="M64" s="148"/>
      <c r="N64" s="149"/>
      <c r="O64" s="148"/>
      <c r="P64" s="150"/>
      <c r="Q64" s="148"/>
      <c r="R64" s="148"/>
      <c r="S64" s="151"/>
    </row>
    <row r="65" spans="4:19" s="8" customFormat="1" x14ac:dyDescent="0.25">
      <c r="D65" s="137"/>
      <c r="E65" s="139"/>
      <c r="F65" s="143"/>
      <c r="G65" s="143"/>
      <c r="H65" s="138"/>
      <c r="I65" s="138"/>
      <c r="J65" s="138"/>
      <c r="K65" s="351"/>
      <c r="M65" s="148"/>
      <c r="N65" s="149"/>
      <c r="O65" s="148"/>
      <c r="P65" s="150"/>
      <c r="Q65" s="148"/>
      <c r="R65" s="148"/>
      <c r="S65" s="151"/>
    </row>
    <row r="66" spans="4:19" s="8" customFormat="1" x14ac:dyDescent="0.25">
      <c r="D66" s="137"/>
      <c r="E66" s="139"/>
      <c r="F66" s="165"/>
      <c r="G66" s="143"/>
      <c r="H66" s="138"/>
      <c r="I66" s="138"/>
      <c r="J66" s="138"/>
      <c r="K66" s="351"/>
      <c r="M66" s="148"/>
      <c r="N66" s="149"/>
      <c r="O66" s="148"/>
      <c r="P66" s="150"/>
      <c r="Q66" s="148"/>
      <c r="R66" s="148"/>
      <c r="S66" s="151"/>
    </row>
    <row r="67" spans="4:19" s="8" customFormat="1" x14ac:dyDescent="0.25">
      <c r="D67" s="137"/>
      <c r="E67" s="139"/>
      <c r="F67" s="165"/>
      <c r="G67" s="143"/>
      <c r="H67" s="138"/>
      <c r="I67" s="138"/>
      <c r="J67" s="138"/>
      <c r="K67" s="351"/>
      <c r="M67" s="148"/>
      <c r="N67" s="149"/>
      <c r="O67" s="148"/>
      <c r="P67" s="150"/>
      <c r="Q67" s="148"/>
      <c r="R67" s="148"/>
      <c r="S67" s="151"/>
    </row>
    <row r="68" spans="4:19" s="8" customFormat="1" x14ac:dyDescent="0.25">
      <c r="D68" s="137"/>
      <c r="E68" s="139"/>
      <c r="F68" s="165"/>
      <c r="G68" s="143"/>
      <c r="H68" s="138"/>
      <c r="I68" s="138"/>
      <c r="J68" s="138"/>
      <c r="K68" s="351"/>
      <c r="M68" s="148"/>
      <c r="N68" s="149"/>
      <c r="O68" s="148"/>
      <c r="P68" s="150"/>
      <c r="Q68" s="148"/>
      <c r="R68" s="148"/>
      <c r="S68" s="151"/>
    </row>
    <row r="69" spans="4:19" s="8" customFormat="1" x14ac:dyDescent="0.25">
      <c r="D69" s="137"/>
      <c r="E69" s="139"/>
      <c r="F69" s="165"/>
      <c r="G69" s="143"/>
      <c r="H69" s="138"/>
      <c r="I69" s="138"/>
      <c r="J69" s="138"/>
      <c r="K69" s="351"/>
      <c r="M69" s="148"/>
      <c r="N69" s="149"/>
      <c r="O69" s="148"/>
      <c r="P69" s="150"/>
      <c r="Q69" s="148"/>
      <c r="R69" s="148"/>
      <c r="S69" s="151"/>
    </row>
    <row r="70" spans="4:19" s="8" customFormat="1" x14ac:dyDescent="0.25">
      <c r="D70" s="137"/>
      <c r="E70" s="139"/>
      <c r="F70" s="143"/>
      <c r="G70" s="143"/>
      <c r="H70" s="138"/>
      <c r="I70" s="138"/>
      <c r="J70" s="138"/>
      <c r="K70" s="351"/>
      <c r="M70" s="148"/>
      <c r="N70" s="149"/>
      <c r="O70" s="148"/>
      <c r="P70" s="150"/>
      <c r="Q70" s="148"/>
      <c r="R70" s="148"/>
      <c r="S70" s="151"/>
    </row>
    <row r="71" spans="4:19" s="8" customFormat="1" x14ac:dyDescent="0.25">
      <c r="D71" s="137"/>
      <c r="E71" s="139"/>
      <c r="F71" s="143"/>
      <c r="G71" s="143"/>
      <c r="H71" s="138"/>
      <c r="I71" s="138"/>
      <c r="J71" s="138"/>
      <c r="K71" s="351"/>
      <c r="M71" s="148"/>
      <c r="N71" s="149"/>
      <c r="O71" s="148"/>
      <c r="P71" s="150"/>
      <c r="Q71" s="148"/>
      <c r="R71" s="148"/>
      <c r="S71" s="151"/>
    </row>
    <row r="72" spans="4:19" s="8" customFormat="1" x14ac:dyDescent="0.25">
      <c r="D72" s="169"/>
      <c r="E72" s="21"/>
      <c r="H72" s="20"/>
      <c r="I72" s="20"/>
      <c r="J72" s="20"/>
      <c r="K72"/>
      <c r="M72" s="148"/>
      <c r="N72" s="149"/>
      <c r="O72" s="148"/>
      <c r="P72" s="150"/>
      <c r="Q72" s="148"/>
      <c r="R72" s="148"/>
      <c r="S72" s="151"/>
    </row>
    <row r="73" spans="4:19" s="8" customFormat="1" x14ac:dyDescent="0.25">
      <c r="D73" s="169"/>
      <c r="E73" s="154"/>
      <c r="H73" s="20"/>
      <c r="I73" s="20"/>
      <c r="J73" s="20"/>
      <c r="K73"/>
      <c r="M73" s="148"/>
      <c r="N73" s="149"/>
      <c r="O73" s="148"/>
      <c r="P73" s="150"/>
      <c r="Q73" s="148"/>
      <c r="R73" s="148"/>
      <c r="S73" s="151"/>
    </row>
    <row r="74" spans="4:19" s="8" customFormat="1" x14ac:dyDescent="0.25">
      <c r="D74" s="169"/>
      <c r="E74" s="154"/>
      <c r="H74" s="20"/>
      <c r="I74" s="20"/>
      <c r="J74" s="20"/>
      <c r="K74"/>
      <c r="M74" s="148"/>
      <c r="N74" s="149"/>
      <c r="O74" s="148"/>
      <c r="P74" s="150"/>
      <c r="Q74" s="148"/>
      <c r="R74" s="148"/>
      <c r="S74" s="151"/>
    </row>
    <row r="75" spans="4:19" s="8" customFormat="1" x14ac:dyDescent="0.25">
      <c r="D75" s="169"/>
      <c r="E75" s="154"/>
      <c r="H75" s="20"/>
      <c r="I75" s="20"/>
      <c r="J75" s="20"/>
      <c r="K75"/>
      <c r="M75" s="148"/>
      <c r="N75" s="149"/>
      <c r="O75" s="148"/>
      <c r="P75" s="150"/>
      <c r="Q75" s="148"/>
      <c r="R75" s="148"/>
      <c r="S75" s="151"/>
    </row>
    <row r="76" spans="4:19" s="8" customFormat="1" x14ac:dyDescent="0.25">
      <c r="D76" s="169"/>
      <c r="E76" s="154"/>
      <c r="H76" s="20"/>
      <c r="I76" s="20"/>
      <c r="J76" s="20"/>
      <c r="K76"/>
      <c r="M76" s="148"/>
      <c r="N76" s="149"/>
      <c r="O76" s="148"/>
      <c r="P76" s="150"/>
      <c r="Q76" s="148"/>
      <c r="R76" s="148"/>
      <c r="S76" s="151"/>
    </row>
    <row r="77" spans="4:19" s="8" customFormat="1" x14ac:dyDescent="0.25">
      <c r="D77" s="169"/>
      <c r="E77" s="154"/>
      <c r="H77" s="20"/>
      <c r="I77" s="20"/>
      <c r="J77" s="20"/>
      <c r="K77"/>
      <c r="M77" s="148"/>
      <c r="N77" s="149"/>
      <c r="O77" s="148"/>
      <c r="P77" s="150"/>
      <c r="Q77" s="148"/>
      <c r="R77" s="148"/>
      <c r="S77" s="151"/>
    </row>
    <row r="78" spans="4:19" s="8" customFormat="1" x14ac:dyDescent="0.25">
      <c r="D78" s="169"/>
      <c r="E78" s="154"/>
      <c r="F78" s="155"/>
      <c r="H78" s="20"/>
      <c r="I78" s="20"/>
      <c r="J78" s="20"/>
      <c r="K78"/>
      <c r="M78" s="148"/>
      <c r="N78" s="149"/>
      <c r="O78" s="148"/>
      <c r="P78" s="150"/>
      <c r="Q78" s="148"/>
      <c r="R78" s="148"/>
      <c r="S78" s="151"/>
    </row>
    <row r="79" spans="4:19" s="8" customFormat="1" x14ac:dyDescent="0.25">
      <c r="D79" s="169"/>
      <c r="E79" s="154"/>
      <c r="F79" s="155"/>
      <c r="H79" s="20"/>
      <c r="I79" s="20"/>
      <c r="J79" s="20"/>
      <c r="K79"/>
      <c r="M79" s="148"/>
      <c r="N79" s="149"/>
      <c r="O79" s="148"/>
      <c r="P79" s="150"/>
      <c r="Q79" s="148"/>
      <c r="R79" s="148"/>
      <c r="S79" s="151"/>
    </row>
    <row r="80" spans="4:19" s="8" customFormat="1" x14ac:dyDescent="0.25">
      <c r="D80" s="169"/>
      <c r="E80" s="154"/>
      <c r="F80" s="155"/>
      <c r="H80" s="20"/>
      <c r="I80" s="20"/>
      <c r="J80" s="20"/>
      <c r="K80"/>
      <c r="M80" s="148"/>
      <c r="N80" s="149"/>
      <c r="O80" s="148"/>
      <c r="P80" s="150"/>
      <c r="Q80" s="148"/>
      <c r="R80" s="148"/>
      <c r="S80" s="151"/>
    </row>
    <row r="81" spans="4:19" s="8" customFormat="1" x14ac:dyDescent="0.25">
      <c r="D81" s="169"/>
      <c r="E81" s="154"/>
      <c r="F81" s="155"/>
      <c r="H81" s="20"/>
      <c r="I81" s="20"/>
      <c r="J81" s="20"/>
      <c r="K81"/>
      <c r="M81" s="148"/>
      <c r="N81" s="149"/>
      <c r="O81" s="148"/>
      <c r="P81" s="150"/>
      <c r="Q81" s="148"/>
      <c r="R81" s="148"/>
      <c r="S81" s="151"/>
    </row>
    <row r="82" spans="4:19" s="8" customFormat="1" x14ac:dyDescent="0.25">
      <c r="D82" s="169"/>
      <c r="E82" s="21"/>
      <c r="F82" s="155"/>
      <c r="H82" s="20"/>
      <c r="I82" s="20"/>
      <c r="J82" s="20"/>
      <c r="K82"/>
      <c r="M82" s="148"/>
      <c r="N82" s="149"/>
      <c r="O82" s="148"/>
      <c r="P82" s="150"/>
      <c r="Q82" s="148"/>
      <c r="R82" s="148"/>
      <c r="S82" s="151"/>
    </row>
    <row r="83" spans="4:19" s="8" customFormat="1" x14ac:dyDescent="0.25">
      <c r="D83" s="169"/>
      <c r="E83" s="21"/>
      <c r="F83" s="155"/>
      <c r="H83" s="20"/>
      <c r="I83" s="20"/>
      <c r="J83" s="20"/>
      <c r="K83"/>
      <c r="M83" s="148"/>
      <c r="N83" s="149"/>
      <c r="O83" s="148"/>
      <c r="P83" s="150"/>
      <c r="Q83" s="148"/>
      <c r="R83" s="148"/>
      <c r="S83" s="151"/>
    </row>
    <row r="84" spans="4:19" s="8" customFormat="1" x14ac:dyDescent="0.25">
      <c r="D84" s="169"/>
      <c r="E84" s="154"/>
      <c r="F84" s="155"/>
      <c r="H84" s="20"/>
      <c r="I84" s="20"/>
      <c r="J84" s="20"/>
      <c r="K84"/>
      <c r="M84" s="148"/>
      <c r="N84" s="149"/>
      <c r="O84" s="148"/>
      <c r="P84" s="150"/>
      <c r="Q84" s="148"/>
      <c r="R84" s="148"/>
      <c r="S84" s="151"/>
    </row>
    <row r="85" spans="4:19" s="8" customFormat="1" x14ac:dyDescent="0.25">
      <c r="D85" s="169"/>
      <c r="E85" s="154"/>
      <c r="F85" s="155"/>
      <c r="H85" s="20"/>
      <c r="I85" s="20"/>
      <c r="J85" s="20"/>
      <c r="K85"/>
      <c r="M85" s="148"/>
      <c r="N85" s="149"/>
      <c r="O85" s="148"/>
      <c r="P85" s="150"/>
      <c r="Q85" s="148"/>
      <c r="R85" s="148"/>
      <c r="S85" s="151"/>
    </row>
    <row r="86" spans="4:19" s="8" customFormat="1" x14ac:dyDescent="0.25">
      <c r="D86" s="169"/>
      <c r="E86" s="21"/>
      <c r="H86" s="20"/>
      <c r="I86" s="20"/>
      <c r="J86" s="20"/>
      <c r="K86"/>
      <c r="M86" s="148"/>
      <c r="N86" s="149"/>
      <c r="O86" s="148"/>
      <c r="P86" s="150"/>
      <c r="Q86" s="148"/>
      <c r="R86" s="148"/>
      <c r="S86" s="151"/>
    </row>
    <row r="87" spans="4:19" s="8" customFormat="1" x14ac:dyDescent="0.25">
      <c r="D87" s="169"/>
      <c r="E87" s="21"/>
      <c r="H87" s="20"/>
      <c r="I87" s="20"/>
      <c r="J87" s="20"/>
      <c r="K87"/>
      <c r="M87" s="148"/>
      <c r="N87" s="149"/>
      <c r="O87" s="148"/>
      <c r="P87" s="150"/>
      <c r="Q87" s="148"/>
      <c r="R87" s="148"/>
      <c r="S87" s="151"/>
    </row>
    <row r="88" spans="4:19" s="8" customFormat="1" x14ac:dyDescent="0.25">
      <c r="D88" s="169"/>
      <c r="E88" s="21"/>
      <c r="H88" s="20"/>
      <c r="I88" s="20"/>
      <c r="J88" s="20"/>
      <c r="K88"/>
      <c r="M88" s="148"/>
      <c r="N88" s="149"/>
      <c r="O88" s="148"/>
      <c r="P88" s="150"/>
      <c r="Q88" s="148"/>
      <c r="R88" s="148"/>
      <c r="S88" s="151"/>
    </row>
    <row r="89" spans="4:19" s="8" customFormat="1" x14ac:dyDescent="0.25">
      <c r="D89" s="169"/>
      <c r="E89" s="21"/>
      <c r="H89" s="20"/>
      <c r="I89" s="20"/>
      <c r="J89" s="20"/>
      <c r="K89"/>
      <c r="M89" s="148"/>
      <c r="N89" s="149"/>
      <c r="O89" s="148"/>
      <c r="P89" s="150"/>
      <c r="Q89" s="148"/>
      <c r="R89" s="148"/>
      <c r="S89" s="151"/>
    </row>
    <row r="90" spans="4:19" s="8" customFormat="1" x14ac:dyDescent="0.25">
      <c r="D90" s="169"/>
      <c r="E90" s="21"/>
      <c r="H90" s="20"/>
      <c r="I90" s="20"/>
      <c r="J90" s="20"/>
      <c r="K90"/>
      <c r="M90" s="148"/>
      <c r="N90" s="149"/>
      <c r="O90" s="148"/>
      <c r="P90" s="150"/>
      <c r="Q90" s="148"/>
      <c r="R90" s="148"/>
      <c r="S90" s="151"/>
    </row>
    <row r="91" spans="4:19" s="8" customFormat="1" x14ac:dyDescent="0.25">
      <c r="D91" s="169"/>
      <c r="E91" s="21"/>
      <c r="H91" s="20"/>
      <c r="I91" s="20"/>
      <c r="J91" s="20"/>
      <c r="K91"/>
      <c r="M91" s="148"/>
      <c r="N91" s="149"/>
      <c r="O91" s="148"/>
      <c r="P91" s="150"/>
      <c r="Q91" s="148"/>
      <c r="R91" s="148"/>
      <c r="S91" s="151"/>
    </row>
    <row r="92" spans="4:19" s="8" customFormat="1" x14ac:dyDescent="0.25">
      <c r="D92" s="169"/>
      <c r="E92" s="21"/>
      <c r="H92" s="20"/>
      <c r="I92" s="20"/>
      <c r="J92" s="20"/>
      <c r="K92"/>
      <c r="M92" s="148"/>
      <c r="N92" s="149"/>
      <c r="O92" s="148"/>
      <c r="P92" s="150"/>
      <c r="Q92" s="148"/>
      <c r="R92" s="148"/>
      <c r="S92" s="151"/>
    </row>
    <row r="93" spans="4:19" s="8" customFormat="1" x14ac:dyDescent="0.25">
      <c r="D93" s="169"/>
      <c r="E93" s="21"/>
      <c r="H93" s="20"/>
      <c r="I93" s="20"/>
      <c r="J93" s="20"/>
      <c r="K93"/>
      <c r="M93" s="148"/>
      <c r="N93" s="149"/>
      <c r="O93" s="148"/>
      <c r="P93" s="150"/>
      <c r="Q93" s="148"/>
      <c r="R93" s="148"/>
      <c r="S93" s="151"/>
    </row>
    <row r="94" spans="4:19" s="8" customFormat="1" x14ac:dyDescent="0.25">
      <c r="D94" s="169"/>
      <c r="E94" s="21"/>
      <c r="H94" s="20"/>
      <c r="I94" s="20"/>
      <c r="J94" s="20"/>
      <c r="K94"/>
      <c r="M94" s="148"/>
      <c r="N94" s="149"/>
      <c r="O94" s="148"/>
      <c r="P94" s="150"/>
      <c r="Q94" s="148"/>
      <c r="R94" s="148"/>
      <c r="S94" s="151"/>
    </row>
    <row r="95" spans="4:19" s="8" customFormat="1" x14ac:dyDescent="0.25">
      <c r="D95" s="169"/>
      <c r="E95" s="21"/>
      <c r="H95" s="20"/>
      <c r="I95" s="20"/>
      <c r="J95" s="20"/>
      <c r="K95"/>
      <c r="M95" s="148"/>
      <c r="N95" s="149"/>
      <c r="O95" s="148"/>
      <c r="P95" s="150"/>
      <c r="Q95" s="148"/>
      <c r="R95" s="148"/>
      <c r="S95" s="151"/>
    </row>
    <row r="96" spans="4:19" s="8" customFormat="1" x14ac:dyDescent="0.25">
      <c r="D96" s="169"/>
      <c r="E96" s="21"/>
      <c r="H96" s="20"/>
      <c r="I96" s="20"/>
      <c r="J96" s="20"/>
      <c r="K96"/>
      <c r="M96" s="148"/>
      <c r="N96" s="149"/>
      <c r="O96" s="148"/>
      <c r="P96" s="150"/>
      <c r="Q96" s="148"/>
      <c r="R96" s="148"/>
      <c r="S96" s="151"/>
    </row>
    <row r="97" spans="4:19" s="8" customFormat="1" ht="12.75" x14ac:dyDescent="0.2">
      <c r="D97" s="169"/>
      <c r="E97" s="21"/>
      <c r="H97" s="20"/>
      <c r="I97" s="20"/>
      <c r="J97" s="20"/>
      <c r="M97" s="148"/>
      <c r="N97" s="149"/>
      <c r="O97" s="148"/>
      <c r="P97" s="150"/>
      <c r="Q97" s="148"/>
      <c r="R97" s="148"/>
      <c r="S97" s="151"/>
    </row>
    <row r="98" spans="4:19" s="8" customFormat="1" ht="12.75" x14ac:dyDescent="0.2">
      <c r="D98" s="169"/>
      <c r="H98" s="87"/>
      <c r="I98" s="87"/>
      <c r="J98" s="87"/>
      <c r="M98" s="148"/>
      <c r="N98" s="149"/>
      <c r="O98" s="148"/>
      <c r="P98" s="150"/>
      <c r="Q98" s="148"/>
      <c r="R98" s="148"/>
      <c r="S98" s="151"/>
    </row>
    <row r="99" spans="4:19" s="8" customFormat="1" ht="12.75" x14ac:dyDescent="0.2">
      <c r="D99" s="169"/>
      <c r="H99" s="87"/>
      <c r="I99" s="87"/>
      <c r="J99" s="87"/>
      <c r="M99" s="148"/>
      <c r="N99" s="149"/>
      <c r="O99" s="148"/>
      <c r="P99" s="150"/>
      <c r="Q99" s="148"/>
      <c r="R99" s="148"/>
      <c r="S99" s="151"/>
    </row>
    <row r="100" spans="4:19" s="8" customFormat="1" ht="12.75" x14ac:dyDescent="0.2">
      <c r="D100" s="169"/>
      <c r="H100" s="87"/>
      <c r="I100" s="87"/>
      <c r="J100" s="87"/>
      <c r="M100" s="148"/>
      <c r="N100" s="149"/>
      <c r="O100" s="148"/>
      <c r="P100" s="150"/>
      <c r="Q100" s="148"/>
      <c r="R100" s="148"/>
      <c r="S100" s="151"/>
    </row>
    <row r="101" spans="4:19" s="8" customFormat="1" ht="12.75" x14ac:dyDescent="0.2">
      <c r="D101" s="169"/>
      <c r="H101" s="87"/>
      <c r="I101" s="87"/>
      <c r="J101" s="87"/>
      <c r="M101" s="148"/>
      <c r="N101" s="149"/>
      <c r="O101" s="148"/>
      <c r="P101" s="150"/>
      <c r="Q101" s="148"/>
      <c r="R101" s="148"/>
      <c r="S101" s="151"/>
    </row>
    <row r="102" spans="4:19" s="8" customFormat="1" ht="12.75" x14ac:dyDescent="0.2">
      <c r="D102" s="169"/>
      <c r="H102" s="87"/>
      <c r="I102" s="87"/>
      <c r="J102" s="87"/>
      <c r="M102" s="148"/>
      <c r="N102" s="149"/>
      <c r="O102" s="148"/>
      <c r="P102" s="150"/>
      <c r="Q102" s="148"/>
      <c r="R102" s="148"/>
      <c r="S102" s="151"/>
    </row>
    <row r="103" spans="4:19" s="8" customFormat="1" ht="12.75" x14ac:dyDescent="0.2">
      <c r="D103" s="169"/>
      <c r="H103" s="87"/>
      <c r="I103" s="87"/>
      <c r="J103" s="87"/>
      <c r="M103" s="148"/>
      <c r="N103" s="149"/>
      <c r="O103" s="148"/>
      <c r="P103" s="150"/>
      <c r="Q103" s="148"/>
      <c r="R103" s="148"/>
      <c r="S103" s="151"/>
    </row>
    <row r="104" spans="4:19" s="8" customFormat="1" ht="12.75" x14ac:dyDescent="0.2">
      <c r="D104" s="169"/>
      <c r="H104" s="87"/>
      <c r="I104" s="87"/>
      <c r="J104" s="87"/>
      <c r="M104" s="148"/>
      <c r="N104" s="149"/>
      <c r="O104" s="148"/>
      <c r="P104" s="150"/>
      <c r="Q104" s="148"/>
      <c r="R104" s="148"/>
      <c r="S104" s="151"/>
    </row>
    <row r="105" spans="4:19" s="8" customFormat="1" ht="12.75" x14ac:dyDescent="0.2">
      <c r="D105" s="169"/>
      <c r="H105" s="87"/>
      <c r="I105" s="87"/>
      <c r="J105" s="87"/>
      <c r="M105" s="148"/>
      <c r="N105" s="149"/>
      <c r="O105" s="148"/>
      <c r="P105" s="150"/>
      <c r="Q105" s="148"/>
      <c r="R105" s="148"/>
      <c r="S105" s="151"/>
    </row>
    <row r="106" spans="4:19" s="8" customFormat="1" ht="12.75" x14ac:dyDescent="0.2">
      <c r="D106" s="169"/>
      <c r="H106" s="87"/>
      <c r="I106" s="87"/>
      <c r="J106" s="87"/>
      <c r="M106" s="148"/>
      <c r="N106" s="149"/>
      <c r="O106" s="148"/>
      <c r="P106" s="150"/>
      <c r="Q106" s="148"/>
      <c r="R106" s="148"/>
      <c r="S106" s="151"/>
    </row>
    <row r="107" spans="4:19" s="8" customFormat="1" ht="12.75" x14ac:dyDescent="0.2">
      <c r="D107" s="169"/>
      <c r="H107" s="87"/>
      <c r="I107" s="87"/>
      <c r="J107" s="87"/>
      <c r="M107" s="148"/>
      <c r="N107" s="149"/>
      <c r="O107" s="148"/>
      <c r="P107" s="150"/>
      <c r="Q107" s="148"/>
      <c r="R107" s="148"/>
      <c r="S107" s="151"/>
    </row>
    <row r="108" spans="4:19" s="8" customFormat="1" ht="12.75" x14ac:dyDescent="0.2">
      <c r="D108" s="169"/>
      <c r="H108" s="87"/>
      <c r="I108" s="87"/>
      <c r="J108" s="87"/>
      <c r="M108" s="148"/>
      <c r="N108" s="149"/>
      <c r="O108" s="148"/>
      <c r="P108" s="150"/>
      <c r="Q108" s="148"/>
      <c r="R108" s="148"/>
      <c r="S108" s="151"/>
    </row>
    <row r="109" spans="4:19" s="8" customFormat="1" ht="12.75" x14ac:dyDescent="0.2">
      <c r="D109" s="169"/>
      <c r="H109" s="87"/>
      <c r="I109" s="87"/>
      <c r="J109" s="87"/>
      <c r="M109" s="148"/>
      <c r="N109" s="149"/>
      <c r="O109" s="148"/>
      <c r="P109" s="150"/>
      <c r="Q109" s="148"/>
      <c r="R109" s="148"/>
      <c r="S109" s="151"/>
    </row>
    <row r="110" spans="4:19" s="8" customFormat="1" ht="12.75" x14ac:dyDescent="0.2">
      <c r="D110" s="169"/>
      <c r="H110" s="87"/>
      <c r="I110" s="87"/>
      <c r="J110" s="87"/>
      <c r="M110" s="148"/>
      <c r="N110" s="149"/>
      <c r="O110" s="148"/>
      <c r="P110" s="150"/>
      <c r="Q110" s="148"/>
      <c r="R110" s="148"/>
      <c r="S110" s="151"/>
    </row>
    <row r="111" spans="4:19" s="8" customFormat="1" ht="12.75" x14ac:dyDescent="0.2">
      <c r="D111" s="169"/>
      <c r="H111" s="87"/>
      <c r="I111" s="87"/>
      <c r="J111" s="87"/>
      <c r="M111" s="148"/>
      <c r="N111" s="149"/>
      <c r="O111" s="148"/>
      <c r="P111" s="150"/>
      <c r="Q111" s="148"/>
      <c r="R111" s="148"/>
      <c r="S111" s="151"/>
    </row>
    <row r="112" spans="4:19" s="8" customFormat="1" ht="12.75" x14ac:dyDescent="0.2">
      <c r="D112" s="169"/>
      <c r="H112" s="87"/>
      <c r="I112" s="87"/>
      <c r="J112" s="87"/>
      <c r="M112" s="148"/>
      <c r="N112" s="149"/>
      <c r="O112" s="148"/>
      <c r="P112" s="150"/>
      <c r="Q112" s="148"/>
      <c r="R112" s="148"/>
      <c r="S112" s="151"/>
    </row>
    <row r="113" spans="4:19" s="8" customFormat="1" ht="12.75" x14ac:dyDescent="0.2">
      <c r="D113" s="169"/>
      <c r="H113" s="87"/>
      <c r="I113" s="87"/>
      <c r="J113" s="87"/>
      <c r="M113" s="148"/>
      <c r="N113" s="149"/>
      <c r="O113" s="148"/>
      <c r="P113" s="150"/>
      <c r="Q113" s="148"/>
      <c r="R113" s="148"/>
      <c r="S113" s="151"/>
    </row>
    <row r="114" spans="4:19" s="8" customFormat="1" ht="12.75" x14ac:dyDescent="0.2">
      <c r="D114" s="169"/>
      <c r="H114" s="87"/>
      <c r="I114" s="87"/>
      <c r="J114" s="87"/>
      <c r="M114" s="148"/>
      <c r="N114" s="149"/>
      <c r="O114" s="148"/>
      <c r="P114" s="150"/>
      <c r="Q114" s="148"/>
      <c r="R114" s="148"/>
      <c r="S114" s="151"/>
    </row>
    <row r="115" spans="4:19" s="8" customFormat="1" ht="12.75" x14ac:dyDescent="0.2">
      <c r="D115" s="169"/>
      <c r="H115" s="87"/>
      <c r="I115" s="87"/>
      <c r="J115" s="87"/>
      <c r="M115" s="148"/>
      <c r="N115" s="149"/>
      <c r="O115" s="148"/>
      <c r="P115" s="150"/>
      <c r="Q115" s="148"/>
      <c r="R115" s="148"/>
      <c r="S115" s="151"/>
    </row>
    <row r="116" spans="4:19" s="8" customFormat="1" ht="12.75" x14ac:dyDescent="0.2">
      <c r="D116" s="169"/>
      <c r="H116" s="87"/>
      <c r="I116" s="87"/>
      <c r="J116" s="87"/>
      <c r="M116" s="148"/>
      <c r="N116" s="149"/>
      <c r="O116" s="148"/>
      <c r="P116" s="150"/>
      <c r="Q116" s="148"/>
      <c r="R116" s="148"/>
      <c r="S116" s="151"/>
    </row>
    <row r="117" spans="4:19" s="8" customFormat="1" ht="12.75" x14ac:dyDescent="0.2">
      <c r="D117" s="169"/>
      <c r="H117" s="87"/>
      <c r="I117" s="87"/>
      <c r="J117" s="87"/>
      <c r="M117" s="148"/>
      <c r="N117" s="149"/>
      <c r="O117" s="148"/>
      <c r="P117" s="150"/>
      <c r="Q117" s="148"/>
      <c r="R117" s="148"/>
      <c r="S117" s="151"/>
    </row>
    <row r="118" spans="4:19" s="8" customFormat="1" ht="12.75" x14ac:dyDescent="0.2">
      <c r="D118" s="169"/>
      <c r="H118" s="87"/>
      <c r="I118" s="87"/>
      <c r="J118" s="87"/>
      <c r="M118" s="148"/>
      <c r="N118" s="149"/>
      <c r="O118" s="148"/>
      <c r="P118" s="150"/>
      <c r="Q118" s="148"/>
      <c r="R118" s="148"/>
      <c r="S118" s="151"/>
    </row>
    <row r="119" spans="4:19" s="8" customFormat="1" ht="12.75" x14ac:dyDescent="0.2">
      <c r="D119" s="169"/>
      <c r="H119" s="87"/>
      <c r="I119" s="87"/>
      <c r="J119" s="87"/>
      <c r="M119" s="148"/>
      <c r="N119" s="149"/>
      <c r="O119" s="148"/>
      <c r="P119" s="150"/>
      <c r="Q119" s="148"/>
      <c r="R119" s="148"/>
      <c r="S119" s="151"/>
    </row>
    <row r="120" spans="4:19" s="8" customFormat="1" ht="12.75" x14ac:dyDescent="0.2">
      <c r="D120" s="169"/>
      <c r="H120" s="87"/>
      <c r="I120" s="87"/>
      <c r="J120" s="87"/>
      <c r="M120" s="148"/>
      <c r="N120" s="149"/>
      <c r="O120" s="148"/>
      <c r="P120" s="150"/>
      <c r="Q120" s="148"/>
      <c r="R120" s="148"/>
      <c r="S120" s="151"/>
    </row>
    <row r="121" spans="4:19" s="8" customFormat="1" ht="12.75" x14ac:dyDescent="0.2">
      <c r="D121" s="169"/>
      <c r="H121" s="87"/>
      <c r="I121" s="87"/>
      <c r="J121" s="87"/>
      <c r="M121" s="148"/>
      <c r="N121" s="149"/>
      <c r="O121" s="148"/>
      <c r="P121" s="150"/>
      <c r="Q121" s="148"/>
      <c r="R121" s="148"/>
      <c r="S121" s="151"/>
    </row>
    <row r="122" spans="4:19" s="8" customFormat="1" ht="12.75" x14ac:dyDescent="0.2">
      <c r="D122" s="169"/>
      <c r="H122" s="87"/>
      <c r="I122" s="87"/>
      <c r="J122" s="87"/>
      <c r="M122" s="148"/>
      <c r="N122" s="149"/>
      <c r="O122" s="148"/>
      <c r="P122" s="150"/>
      <c r="Q122" s="148"/>
      <c r="R122" s="148"/>
      <c r="S122" s="151"/>
    </row>
    <row r="123" spans="4:19" s="8" customFormat="1" ht="12.75" x14ac:dyDescent="0.2">
      <c r="D123" s="169"/>
      <c r="H123" s="87"/>
      <c r="I123" s="87"/>
      <c r="J123" s="87"/>
      <c r="M123" s="148"/>
      <c r="N123" s="149"/>
      <c r="O123" s="148"/>
      <c r="P123" s="150"/>
      <c r="Q123" s="148"/>
      <c r="R123" s="148"/>
      <c r="S123" s="151"/>
    </row>
    <row r="124" spans="4:19" s="8" customFormat="1" ht="12.75" x14ac:dyDescent="0.2">
      <c r="D124" s="169"/>
      <c r="H124" s="87"/>
      <c r="I124" s="87"/>
      <c r="J124" s="87"/>
      <c r="M124" s="148"/>
      <c r="N124" s="149"/>
      <c r="O124" s="148"/>
      <c r="P124" s="150"/>
      <c r="Q124" s="148"/>
      <c r="R124" s="148"/>
      <c r="S124" s="151"/>
    </row>
    <row r="125" spans="4:19" s="8" customFormat="1" ht="12.75" x14ac:dyDescent="0.2">
      <c r="D125" s="169"/>
      <c r="H125" s="87"/>
      <c r="I125" s="87"/>
      <c r="J125" s="87"/>
      <c r="M125" s="148"/>
      <c r="N125" s="149"/>
      <c r="O125" s="148"/>
      <c r="P125" s="150"/>
      <c r="Q125" s="148"/>
      <c r="R125" s="148"/>
      <c r="S125" s="151"/>
    </row>
    <row r="126" spans="4:19" s="8" customFormat="1" ht="12.75" x14ac:dyDescent="0.2">
      <c r="D126" s="169"/>
      <c r="H126" s="87"/>
      <c r="I126" s="87"/>
      <c r="J126" s="87"/>
      <c r="M126" s="148"/>
      <c r="N126" s="149"/>
      <c r="O126" s="148"/>
      <c r="P126" s="150"/>
      <c r="Q126" s="148"/>
      <c r="R126" s="148"/>
      <c r="S126" s="151"/>
    </row>
    <row r="127" spans="4:19" s="8" customFormat="1" ht="12.75" x14ac:dyDescent="0.2">
      <c r="D127" s="169"/>
      <c r="H127" s="87"/>
      <c r="I127" s="87"/>
      <c r="J127" s="87"/>
      <c r="M127" s="148"/>
      <c r="N127" s="149"/>
      <c r="O127" s="148"/>
      <c r="P127" s="150"/>
      <c r="Q127" s="148"/>
      <c r="R127" s="148"/>
      <c r="S127" s="151"/>
    </row>
    <row r="128" spans="4:19" s="8" customFormat="1" ht="12.75" x14ac:dyDescent="0.2">
      <c r="D128" s="169"/>
      <c r="H128" s="87"/>
      <c r="I128" s="87"/>
      <c r="J128" s="87"/>
      <c r="M128" s="148"/>
      <c r="N128" s="149"/>
      <c r="O128" s="148"/>
      <c r="P128" s="150"/>
      <c r="Q128" s="148"/>
      <c r="R128" s="148"/>
      <c r="S128" s="151"/>
    </row>
    <row r="129" spans="4:19" s="8" customFormat="1" ht="12.75" x14ac:dyDescent="0.2">
      <c r="D129" s="169"/>
      <c r="H129" s="87"/>
      <c r="I129" s="87"/>
      <c r="J129" s="87"/>
      <c r="M129" s="148"/>
      <c r="N129" s="149"/>
      <c r="O129" s="148"/>
      <c r="P129" s="150"/>
      <c r="Q129" s="148"/>
      <c r="R129" s="148"/>
      <c r="S129" s="151"/>
    </row>
    <row r="130" spans="4:19" s="8" customFormat="1" ht="12.75" x14ac:dyDescent="0.2">
      <c r="D130" s="169"/>
      <c r="H130" s="87"/>
      <c r="I130" s="87"/>
      <c r="J130" s="87"/>
      <c r="M130" s="148"/>
      <c r="N130" s="149"/>
      <c r="O130" s="148"/>
      <c r="P130" s="150"/>
      <c r="Q130" s="148"/>
      <c r="R130" s="148"/>
      <c r="S130" s="151"/>
    </row>
    <row r="131" spans="4:19" s="8" customFormat="1" ht="12.75" x14ac:dyDescent="0.2">
      <c r="D131" s="169"/>
      <c r="H131" s="87"/>
      <c r="I131" s="87"/>
      <c r="J131" s="87"/>
      <c r="M131" s="148"/>
      <c r="N131" s="149"/>
      <c r="O131" s="148"/>
      <c r="P131" s="150"/>
      <c r="Q131" s="148"/>
      <c r="R131" s="148"/>
      <c r="S131" s="151"/>
    </row>
    <row r="132" spans="4:19" s="8" customFormat="1" ht="12.75" x14ac:dyDescent="0.2">
      <c r="D132" s="169"/>
      <c r="H132" s="87"/>
      <c r="I132" s="87"/>
      <c r="J132" s="87"/>
      <c r="M132" s="148"/>
      <c r="N132" s="149"/>
      <c r="O132" s="148"/>
      <c r="P132" s="150"/>
      <c r="Q132" s="148"/>
      <c r="R132" s="148"/>
      <c r="S132" s="151"/>
    </row>
    <row r="133" spans="4:19" s="8" customFormat="1" ht="12.75" x14ac:dyDescent="0.2">
      <c r="D133" s="169"/>
      <c r="H133" s="87"/>
      <c r="I133" s="87"/>
      <c r="J133" s="87"/>
      <c r="M133" s="148"/>
      <c r="N133" s="149"/>
      <c r="O133" s="148"/>
      <c r="P133" s="150"/>
      <c r="Q133" s="148"/>
      <c r="R133" s="148"/>
      <c r="S133" s="151"/>
    </row>
    <row r="134" spans="4:19" s="8" customFormat="1" ht="12.75" x14ac:dyDescent="0.2">
      <c r="D134" s="169"/>
      <c r="H134" s="87"/>
      <c r="I134" s="87"/>
      <c r="J134" s="87"/>
      <c r="M134" s="148"/>
      <c r="N134" s="149"/>
      <c r="O134" s="148"/>
      <c r="P134" s="150"/>
      <c r="Q134" s="148"/>
      <c r="R134" s="148"/>
      <c r="S134" s="151"/>
    </row>
    <row r="135" spans="4:19" s="8" customFormat="1" ht="12.75" x14ac:dyDescent="0.2">
      <c r="D135" s="169"/>
      <c r="H135" s="87"/>
      <c r="I135" s="87"/>
      <c r="J135" s="87"/>
      <c r="M135" s="148"/>
      <c r="N135" s="149"/>
      <c r="O135" s="148"/>
      <c r="P135" s="150"/>
      <c r="Q135" s="148"/>
      <c r="R135" s="148"/>
      <c r="S135" s="151"/>
    </row>
    <row r="136" spans="4:19" s="8" customFormat="1" ht="12.75" x14ac:dyDescent="0.2">
      <c r="D136" s="169"/>
      <c r="H136" s="87"/>
      <c r="I136" s="87"/>
      <c r="J136" s="87"/>
      <c r="M136" s="148"/>
      <c r="N136" s="149"/>
      <c r="O136" s="148"/>
      <c r="P136" s="150"/>
      <c r="Q136" s="148"/>
      <c r="R136" s="148"/>
      <c r="S136" s="151"/>
    </row>
    <row r="137" spans="4:19" s="8" customFormat="1" ht="12.75" x14ac:dyDescent="0.2">
      <c r="D137" s="169"/>
      <c r="H137" s="87"/>
      <c r="I137" s="87"/>
      <c r="J137" s="87"/>
      <c r="M137" s="148"/>
      <c r="N137" s="149"/>
      <c r="O137" s="148"/>
      <c r="P137" s="150"/>
      <c r="Q137" s="148"/>
      <c r="R137" s="148"/>
      <c r="S137" s="151"/>
    </row>
    <row r="138" spans="4:19" s="8" customFormat="1" ht="12.75" x14ac:dyDescent="0.2">
      <c r="D138" s="169"/>
      <c r="H138" s="87"/>
      <c r="I138" s="87"/>
      <c r="J138" s="87"/>
      <c r="M138" s="148"/>
      <c r="N138" s="149"/>
      <c r="O138" s="148"/>
      <c r="P138" s="150"/>
      <c r="Q138" s="148"/>
      <c r="R138" s="148"/>
      <c r="S138" s="151"/>
    </row>
    <row r="139" spans="4:19" s="8" customFormat="1" ht="12.75" x14ac:dyDescent="0.2">
      <c r="D139" s="169"/>
      <c r="H139" s="87"/>
      <c r="I139" s="87"/>
      <c r="J139" s="87"/>
      <c r="M139" s="148"/>
      <c r="N139" s="149"/>
      <c r="O139" s="148"/>
      <c r="P139" s="150"/>
      <c r="Q139" s="148"/>
      <c r="R139" s="148"/>
      <c r="S139" s="151"/>
    </row>
    <row r="140" spans="4:19" s="8" customFormat="1" ht="12.75" x14ac:dyDescent="0.2">
      <c r="D140" s="169"/>
      <c r="H140" s="87"/>
      <c r="I140" s="87"/>
      <c r="J140" s="87"/>
      <c r="M140" s="148"/>
      <c r="N140" s="149"/>
      <c r="O140" s="148"/>
      <c r="P140" s="150"/>
      <c r="Q140" s="148"/>
      <c r="R140" s="148"/>
      <c r="S140" s="151"/>
    </row>
    <row r="141" spans="4:19" s="8" customFormat="1" ht="12.75" x14ac:dyDescent="0.2">
      <c r="D141" s="169"/>
      <c r="H141" s="87"/>
      <c r="I141" s="87"/>
      <c r="J141" s="87"/>
      <c r="M141" s="148"/>
      <c r="N141" s="149"/>
      <c r="O141" s="148"/>
      <c r="P141" s="150"/>
      <c r="Q141" s="148"/>
      <c r="R141" s="148"/>
      <c r="S141" s="151"/>
    </row>
    <row r="142" spans="4:19" s="8" customFormat="1" ht="12.75" x14ac:dyDescent="0.2">
      <c r="D142" s="169"/>
      <c r="H142" s="87"/>
      <c r="I142" s="87"/>
      <c r="J142" s="87"/>
      <c r="M142" s="148"/>
      <c r="N142" s="149"/>
      <c r="O142" s="148"/>
      <c r="P142" s="150"/>
      <c r="Q142" s="148"/>
      <c r="R142" s="148"/>
      <c r="S142" s="151"/>
    </row>
    <row r="143" spans="4:19" s="8" customFormat="1" ht="12.75" x14ac:dyDescent="0.2">
      <c r="D143" s="169"/>
      <c r="H143" s="87"/>
      <c r="I143" s="87"/>
      <c r="J143" s="87"/>
      <c r="M143" s="148"/>
      <c r="N143" s="149"/>
      <c r="O143" s="148"/>
      <c r="P143" s="150"/>
      <c r="Q143" s="148"/>
      <c r="R143" s="148"/>
      <c r="S143" s="151"/>
    </row>
    <row r="144" spans="4:19" s="8" customFormat="1" ht="12.75" x14ac:dyDescent="0.2">
      <c r="D144" s="169"/>
      <c r="H144" s="87"/>
      <c r="I144" s="87"/>
      <c r="J144" s="87"/>
      <c r="M144" s="148"/>
      <c r="N144" s="149"/>
      <c r="O144" s="148"/>
      <c r="P144" s="150"/>
      <c r="Q144" s="148"/>
      <c r="R144" s="148"/>
      <c r="S144" s="151"/>
    </row>
    <row r="145" spans="4:19" s="8" customFormat="1" ht="12.75" x14ac:dyDescent="0.2">
      <c r="D145" s="169"/>
      <c r="H145" s="87"/>
      <c r="I145" s="87"/>
      <c r="J145" s="87"/>
      <c r="M145" s="148"/>
      <c r="N145" s="149"/>
      <c r="O145" s="148"/>
      <c r="P145" s="150"/>
      <c r="Q145" s="148"/>
      <c r="R145" s="148"/>
      <c r="S145" s="151"/>
    </row>
    <row r="146" spans="4:19" s="8" customFormat="1" ht="12.75" x14ac:dyDescent="0.2">
      <c r="D146" s="169"/>
      <c r="H146" s="87"/>
      <c r="I146" s="87"/>
      <c r="J146" s="87"/>
      <c r="M146" s="148"/>
      <c r="N146" s="149"/>
      <c r="O146" s="148"/>
      <c r="P146" s="150"/>
      <c r="Q146" s="148"/>
      <c r="R146" s="148"/>
      <c r="S146" s="151"/>
    </row>
    <row r="147" spans="4:19" s="8" customFormat="1" ht="12.75" x14ac:dyDescent="0.2">
      <c r="D147" s="169"/>
      <c r="H147" s="87"/>
      <c r="I147" s="87"/>
      <c r="J147" s="87"/>
      <c r="M147" s="148"/>
      <c r="N147" s="149"/>
      <c r="O147" s="148"/>
      <c r="P147" s="150"/>
      <c r="Q147" s="148"/>
      <c r="R147" s="148"/>
      <c r="S147" s="151"/>
    </row>
    <row r="148" spans="4:19" s="8" customFormat="1" ht="12.75" x14ac:dyDescent="0.2">
      <c r="D148" s="169"/>
      <c r="H148" s="87"/>
      <c r="I148" s="87"/>
      <c r="J148" s="87"/>
      <c r="M148" s="148"/>
      <c r="N148" s="149"/>
      <c r="O148" s="148"/>
      <c r="P148" s="150"/>
      <c r="Q148" s="148"/>
      <c r="R148" s="148"/>
      <c r="S148" s="151"/>
    </row>
    <row r="149" spans="4:19" s="8" customFormat="1" ht="12.75" x14ac:dyDescent="0.2">
      <c r="D149" s="169"/>
      <c r="H149" s="87"/>
      <c r="I149" s="87"/>
      <c r="J149" s="87"/>
      <c r="M149" s="148"/>
      <c r="N149" s="149"/>
      <c r="O149" s="148"/>
      <c r="P149" s="150"/>
      <c r="Q149" s="148"/>
      <c r="R149" s="148"/>
      <c r="S149" s="151"/>
    </row>
    <row r="150" spans="4:19" s="8" customFormat="1" ht="12.75" x14ac:dyDescent="0.2">
      <c r="D150" s="169"/>
      <c r="H150" s="87"/>
      <c r="I150" s="87"/>
      <c r="J150" s="87"/>
      <c r="M150" s="148"/>
      <c r="N150" s="149"/>
      <c r="O150" s="148"/>
      <c r="P150" s="150"/>
      <c r="Q150" s="148"/>
      <c r="R150" s="148"/>
      <c r="S150" s="151"/>
    </row>
    <row r="151" spans="4:19" s="8" customFormat="1" ht="12.75" x14ac:dyDescent="0.2">
      <c r="D151" s="169"/>
      <c r="H151" s="87"/>
      <c r="I151" s="87"/>
      <c r="J151" s="87"/>
      <c r="M151" s="148"/>
      <c r="N151" s="149"/>
      <c r="O151" s="148"/>
      <c r="P151" s="150"/>
      <c r="Q151" s="148"/>
      <c r="R151" s="148"/>
      <c r="S151" s="151"/>
    </row>
    <row r="152" spans="4:19" s="8" customFormat="1" ht="12.75" x14ac:dyDescent="0.2">
      <c r="D152" s="169"/>
      <c r="H152" s="87"/>
      <c r="I152" s="87"/>
      <c r="J152" s="87"/>
      <c r="M152" s="148"/>
      <c r="N152" s="149"/>
      <c r="O152" s="148"/>
      <c r="P152" s="150"/>
      <c r="Q152" s="148"/>
      <c r="R152" s="148"/>
      <c r="S152" s="151"/>
    </row>
    <row r="153" spans="4:19" s="8" customFormat="1" ht="12.75" x14ac:dyDescent="0.2">
      <c r="D153" s="169"/>
      <c r="H153" s="87"/>
      <c r="I153" s="87"/>
      <c r="J153" s="87"/>
      <c r="M153" s="148"/>
      <c r="N153" s="149"/>
      <c r="O153" s="148"/>
      <c r="P153" s="150"/>
      <c r="Q153" s="148"/>
      <c r="R153" s="148"/>
      <c r="S153" s="151"/>
    </row>
    <row r="154" spans="4:19" s="8" customFormat="1" ht="12.75" x14ac:dyDescent="0.2">
      <c r="D154" s="169"/>
      <c r="H154" s="87"/>
      <c r="I154" s="87"/>
      <c r="J154" s="87"/>
      <c r="M154" s="148"/>
      <c r="N154" s="149"/>
      <c r="O154" s="148"/>
      <c r="P154" s="150"/>
      <c r="Q154" s="148"/>
      <c r="R154" s="148"/>
      <c r="S154" s="151"/>
    </row>
    <row r="155" spans="4:19" s="8" customFormat="1" ht="12.75" x14ac:dyDescent="0.2">
      <c r="D155" s="169"/>
      <c r="H155" s="87"/>
      <c r="I155" s="87"/>
      <c r="J155" s="87"/>
      <c r="M155" s="148"/>
      <c r="N155" s="149"/>
      <c r="O155" s="148"/>
      <c r="P155" s="150"/>
      <c r="Q155" s="148"/>
      <c r="R155" s="148"/>
      <c r="S155" s="151"/>
    </row>
    <row r="156" spans="4:19" s="8" customFormat="1" ht="12.75" x14ac:dyDescent="0.2">
      <c r="D156" s="169"/>
      <c r="H156" s="87"/>
      <c r="I156" s="87"/>
      <c r="J156" s="87"/>
      <c r="M156" s="148"/>
      <c r="N156" s="149"/>
      <c r="O156" s="148"/>
      <c r="P156" s="150"/>
      <c r="Q156" s="148"/>
      <c r="R156" s="148"/>
      <c r="S156" s="151"/>
    </row>
    <row r="157" spans="4:19" s="8" customFormat="1" ht="12.75" x14ac:dyDescent="0.2">
      <c r="D157" s="169"/>
      <c r="H157" s="87"/>
      <c r="I157" s="87"/>
      <c r="J157" s="87"/>
      <c r="M157" s="148"/>
      <c r="N157" s="149"/>
      <c r="O157" s="148"/>
      <c r="P157" s="150"/>
      <c r="Q157" s="148"/>
      <c r="R157" s="148"/>
      <c r="S157" s="151"/>
    </row>
    <row r="158" spans="4:19" s="8" customFormat="1" ht="12.75" x14ac:dyDescent="0.2">
      <c r="D158" s="169"/>
      <c r="H158" s="87"/>
      <c r="I158" s="87"/>
      <c r="J158" s="87"/>
      <c r="M158" s="148"/>
      <c r="N158" s="149"/>
      <c r="O158" s="148"/>
      <c r="P158" s="150"/>
      <c r="Q158" s="148"/>
      <c r="R158" s="148"/>
      <c r="S158" s="151"/>
    </row>
    <row r="159" spans="4:19" s="8" customFormat="1" ht="12.75" x14ac:dyDescent="0.2">
      <c r="D159" s="169"/>
      <c r="H159" s="87"/>
      <c r="I159" s="87"/>
      <c r="J159" s="87"/>
      <c r="M159" s="148"/>
      <c r="N159" s="149"/>
      <c r="O159" s="148"/>
      <c r="P159" s="150"/>
      <c r="Q159" s="148"/>
      <c r="R159" s="148"/>
      <c r="S159" s="151"/>
    </row>
    <row r="160" spans="4:19" s="8" customFormat="1" ht="12.75" x14ac:dyDescent="0.2">
      <c r="D160" s="169"/>
      <c r="H160" s="87"/>
      <c r="I160" s="87"/>
      <c r="J160" s="87"/>
      <c r="M160" s="148"/>
      <c r="N160" s="149"/>
      <c r="O160" s="148"/>
      <c r="P160" s="150"/>
      <c r="Q160" s="148"/>
      <c r="R160" s="148"/>
      <c r="S160" s="151"/>
    </row>
    <row r="161" spans="4:19" s="8" customFormat="1" ht="12.75" x14ac:dyDescent="0.2">
      <c r="D161" s="169"/>
      <c r="H161" s="87"/>
      <c r="I161" s="87"/>
      <c r="J161" s="87"/>
      <c r="M161" s="148"/>
      <c r="N161" s="149"/>
      <c r="O161" s="148"/>
      <c r="P161" s="150"/>
      <c r="Q161" s="148"/>
      <c r="R161" s="148"/>
      <c r="S161" s="151"/>
    </row>
    <row r="162" spans="4:19" s="8" customFormat="1" ht="12.75" x14ac:dyDescent="0.2">
      <c r="D162" s="169"/>
      <c r="H162" s="87"/>
      <c r="I162" s="87"/>
      <c r="J162" s="87"/>
      <c r="M162" s="148"/>
      <c r="N162" s="149"/>
      <c r="O162" s="148"/>
      <c r="P162" s="150"/>
      <c r="Q162" s="148"/>
      <c r="R162" s="148"/>
      <c r="S162" s="151"/>
    </row>
    <row r="163" spans="4:19" s="8" customFormat="1" ht="12.75" x14ac:dyDescent="0.2">
      <c r="D163" s="169"/>
      <c r="H163" s="87"/>
      <c r="I163" s="87"/>
      <c r="J163" s="87"/>
      <c r="M163" s="148"/>
      <c r="N163" s="149"/>
      <c r="O163" s="148"/>
      <c r="P163" s="150"/>
      <c r="Q163" s="148"/>
      <c r="R163" s="148"/>
      <c r="S163" s="151"/>
    </row>
    <row r="164" spans="4:19" s="8" customFormat="1" ht="12.75" x14ac:dyDescent="0.2">
      <c r="D164" s="169"/>
      <c r="H164" s="87"/>
      <c r="I164" s="87"/>
      <c r="J164" s="87"/>
      <c r="M164" s="148"/>
      <c r="N164" s="149"/>
      <c r="O164" s="148"/>
      <c r="P164" s="150"/>
      <c r="Q164" s="148"/>
      <c r="R164" s="148"/>
      <c r="S164" s="151"/>
    </row>
    <row r="165" spans="4:19" s="8" customFormat="1" ht="12.75" x14ac:dyDescent="0.2">
      <c r="D165" s="169"/>
      <c r="H165" s="87"/>
      <c r="I165" s="87"/>
      <c r="J165" s="87"/>
      <c r="M165" s="148"/>
      <c r="N165" s="149"/>
      <c r="O165" s="148"/>
      <c r="P165" s="150"/>
      <c r="Q165" s="148"/>
      <c r="R165" s="148"/>
      <c r="S165" s="151"/>
    </row>
    <row r="166" spans="4:19" s="8" customFormat="1" ht="12.75" x14ac:dyDescent="0.2">
      <c r="D166" s="169"/>
      <c r="H166" s="87"/>
      <c r="I166" s="87"/>
      <c r="J166" s="87"/>
      <c r="M166" s="148"/>
      <c r="N166" s="149"/>
      <c r="O166" s="148"/>
      <c r="P166" s="150"/>
      <c r="Q166" s="148"/>
      <c r="R166" s="148"/>
      <c r="S166" s="151"/>
    </row>
    <row r="167" spans="4:19" s="8" customFormat="1" ht="12.75" x14ac:dyDescent="0.2">
      <c r="D167" s="169"/>
      <c r="H167" s="87"/>
      <c r="I167" s="87"/>
      <c r="J167" s="87"/>
      <c r="M167" s="148"/>
      <c r="N167" s="149"/>
      <c r="O167" s="148"/>
      <c r="P167" s="150"/>
      <c r="Q167" s="148"/>
      <c r="R167" s="148"/>
      <c r="S167" s="151"/>
    </row>
    <row r="168" spans="4:19" s="8" customFormat="1" ht="12.75" x14ac:dyDescent="0.2">
      <c r="D168" s="169"/>
      <c r="H168" s="87"/>
      <c r="I168" s="87"/>
      <c r="J168" s="87"/>
      <c r="M168" s="148"/>
      <c r="N168" s="149"/>
      <c r="O168" s="148"/>
      <c r="P168" s="150"/>
      <c r="Q168" s="148"/>
      <c r="R168" s="148"/>
      <c r="S168" s="151"/>
    </row>
    <row r="169" spans="4:19" s="8" customFormat="1" ht="12.75" x14ac:dyDescent="0.2">
      <c r="D169" s="169"/>
      <c r="H169" s="87"/>
      <c r="I169" s="87"/>
      <c r="J169" s="87"/>
      <c r="M169" s="148"/>
      <c r="N169" s="149"/>
      <c r="O169" s="148"/>
      <c r="P169" s="150"/>
      <c r="Q169" s="148"/>
      <c r="R169" s="148"/>
      <c r="S169" s="151"/>
    </row>
    <row r="170" spans="4:19" s="8" customFormat="1" ht="12.75" x14ac:dyDescent="0.2">
      <c r="D170" s="169"/>
      <c r="H170" s="87"/>
      <c r="I170" s="87"/>
      <c r="J170" s="87"/>
      <c r="M170" s="148"/>
      <c r="N170" s="149"/>
      <c r="O170" s="148"/>
      <c r="P170" s="150"/>
      <c r="Q170" s="148"/>
      <c r="R170" s="148"/>
      <c r="S170" s="151"/>
    </row>
    <row r="171" spans="4:19" s="8" customFormat="1" ht="12.75" x14ac:dyDescent="0.2">
      <c r="D171" s="169"/>
      <c r="H171" s="87"/>
      <c r="I171" s="87"/>
      <c r="J171" s="87"/>
      <c r="M171" s="148"/>
      <c r="N171" s="149"/>
      <c r="O171" s="148"/>
      <c r="P171" s="150"/>
      <c r="Q171" s="148"/>
      <c r="R171" s="148"/>
      <c r="S171" s="151"/>
    </row>
    <row r="172" spans="4:19" s="8" customFormat="1" ht="12.75" x14ac:dyDescent="0.2">
      <c r="D172" s="169"/>
      <c r="H172" s="87"/>
      <c r="I172" s="87"/>
      <c r="J172" s="87"/>
      <c r="M172" s="148"/>
      <c r="N172" s="149"/>
      <c r="O172" s="148"/>
      <c r="P172" s="150"/>
      <c r="Q172" s="148"/>
      <c r="R172" s="148"/>
      <c r="S172" s="151"/>
    </row>
    <row r="173" spans="4:19" s="8" customFormat="1" ht="12.75" x14ac:dyDescent="0.2">
      <c r="D173" s="169"/>
      <c r="H173" s="87"/>
      <c r="I173" s="87"/>
      <c r="J173" s="87"/>
      <c r="M173" s="148"/>
      <c r="N173" s="149"/>
      <c r="O173" s="148"/>
      <c r="P173" s="150"/>
      <c r="Q173" s="148"/>
      <c r="R173" s="148"/>
      <c r="S173" s="151"/>
    </row>
    <row r="174" spans="4:19" s="8" customFormat="1" ht="12.75" x14ac:dyDescent="0.2">
      <c r="D174" s="169"/>
      <c r="H174" s="87"/>
      <c r="I174" s="87"/>
      <c r="J174" s="87"/>
      <c r="M174" s="148"/>
      <c r="N174" s="149"/>
      <c r="O174" s="148"/>
      <c r="P174" s="150"/>
      <c r="Q174" s="148"/>
      <c r="R174" s="148"/>
      <c r="S174" s="151"/>
    </row>
    <row r="175" spans="4:19" s="8" customFormat="1" ht="12.75" x14ac:dyDescent="0.2">
      <c r="D175" s="169"/>
      <c r="H175" s="87"/>
      <c r="I175" s="87"/>
      <c r="J175" s="87"/>
      <c r="M175" s="148"/>
      <c r="N175" s="149"/>
      <c r="O175" s="148"/>
      <c r="P175" s="150"/>
      <c r="Q175" s="148"/>
      <c r="R175" s="148"/>
      <c r="S175" s="151"/>
    </row>
    <row r="176" spans="4:19" s="8" customFormat="1" ht="12.75" x14ac:dyDescent="0.2">
      <c r="D176" s="169"/>
      <c r="H176" s="87"/>
      <c r="I176" s="87"/>
      <c r="J176" s="87"/>
      <c r="M176" s="148"/>
      <c r="N176" s="149"/>
      <c r="O176" s="148"/>
      <c r="P176" s="150"/>
      <c r="Q176" s="148"/>
      <c r="R176" s="148"/>
      <c r="S176" s="151"/>
    </row>
    <row r="177" spans="4:19" s="8" customFormat="1" ht="12.75" x14ac:dyDescent="0.2">
      <c r="D177" s="169"/>
      <c r="H177" s="87"/>
      <c r="I177" s="87"/>
      <c r="J177" s="87"/>
      <c r="M177" s="148"/>
      <c r="N177" s="149"/>
      <c r="O177" s="148"/>
      <c r="P177" s="150"/>
      <c r="Q177" s="148"/>
      <c r="R177" s="148"/>
      <c r="S177" s="151"/>
    </row>
    <row r="178" spans="4:19" s="8" customFormat="1" ht="12.75" x14ac:dyDescent="0.2">
      <c r="D178" s="169"/>
      <c r="H178" s="87"/>
      <c r="I178" s="87"/>
      <c r="J178" s="87"/>
      <c r="M178" s="148"/>
      <c r="N178" s="149"/>
      <c r="O178" s="148"/>
      <c r="P178" s="150"/>
      <c r="Q178" s="148"/>
      <c r="R178" s="148"/>
      <c r="S178" s="151"/>
    </row>
    <row r="179" spans="4:19" s="8" customFormat="1" ht="12.75" x14ac:dyDescent="0.2">
      <c r="D179" s="169"/>
      <c r="H179" s="87"/>
      <c r="I179" s="87"/>
      <c r="J179" s="87"/>
      <c r="M179" s="148"/>
      <c r="N179" s="149"/>
      <c r="O179" s="148"/>
      <c r="P179" s="150"/>
      <c r="Q179" s="148"/>
      <c r="R179" s="148"/>
      <c r="S179" s="151"/>
    </row>
    <row r="180" spans="4:19" s="8" customFormat="1" ht="12.75" x14ac:dyDescent="0.2">
      <c r="D180" s="169"/>
      <c r="H180" s="87"/>
      <c r="I180" s="87"/>
      <c r="J180" s="87"/>
      <c r="M180" s="148"/>
      <c r="N180" s="149"/>
      <c r="O180" s="148"/>
      <c r="P180" s="150"/>
      <c r="Q180" s="148"/>
      <c r="R180" s="148"/>
      <c r="S180" s="151"/>
    </row>
    <row r="181" spans="4:19" s="8" customFormat="1" ht="12.75" x14ac:dyDescent="0.2">
      <c r="D181" s="169"/>
      <c r="H181" s="87"/>
      <c r="I181" s="87"/>
      <c r="J181" s="87"/>
      <c r="M181" s="148"/>
      <c r="N181" s="149"/>
      <c r="O181" s="148"/>
      <c r="P181" s="150"/>
      <c r="Q181" s="148"/>
      <c r="R181" s="148"/>
      <c r="S181" s="151"/>
    </row>
    <row r="182" spans="4:19" s="8" customFormat="1" ht="12.75" x14ac:dyDescent="0.2">
      <c r="D182" s="169"/>
      <c r="H182" s="87"/>
      <c r="I182" s="87"/>
      <c r="J182" s="87"/>
      <c r="M182" s="148"/>
      <c r="N182" s="149"/>
      <c r="O182" s="148"/>
      <c r="P182" s="150"/>
      <c r="Q182" s="148"/>
      <c r="R182" s="148"/>
      <c r="S182" s="151"/>
    </row>
    <row r="183" spans="4:19" s="8" customFormat="1" ht="12.75" x14ac:dyDescent="0.2">
      <c r="D183" s="169"/>
      <c r="H183" s="87"/>
      <c r="I183" s="87"/>
      <c r="J183" s="87"/>
      <c r="M183" s="148"/>
      <c r="N183" s="149"/>
      <c r="O183" s="148"/>
      <c r="P183" s="150"/>
      <c r="Q183" s="148"/>
      <c r="R183" s="148"/>
      <c r="S183" s="151"/>
    </row>
    <row r="184" spans="4:19" s="8" customFormat="1" ht="12.75" x14ac:dyDescent="0.2">
      <c r="D184" s="169"/>
      <c r="H184" s="87"/>
      <c r="I184" s="87"/>
      <c r="J184" s="87"/>
      <c r="M184" s="148"/>
      <c r="N184" s="149"/>
      <c r="O184" s="148"/>
      <c r="P184" s="150"/>
      <c r="Q184" s="148"/>
      <c r="R184" s="148"/>
      <c r="S184" s="151"/>
    </row>
    <row r="185" spans="4:19" s="8" customFormat="1" ht="12.75" x14ac:dyDescent="0.2">
      <c r="D185" s="169"/>
      <c r="H185" s="87"/>
      <c r="I185" s="87"/>
      <c r="J185" s="87"/>
      <c r="M185" s="148"/>
      <c r="N185" s="149"/>
      <c r="O185" s="148"/>
      <c r="P185" s="150"/>
      <c r="Q185" s="148"/>
      <c r="R185" s="148"/>
      <c r="S185" s="151"/>
    </row>
    <row r="186" spans="4:19" s="8" customFormat="1" ht="12.75" x14ac:dyDescent="0.2">
      <c r="D186" s="169"/>
      <c r="H186" s="87"/>
      <c r="I186" s="87"/>
      <c r="J186" s="87"/>
      <c r="M186" s="148"/>
      <c r="N186" s="149"/>
      <c r="O186" s="148"/>
      <c r="P186" s="150"/>
      <c r="Q186" s="148"/>
      <c r="R186" s="148"/>
      <c r="S186" s="151"/>
    </row>
    <row r="187" spans="4:19" s="8" customFormat="1" ht="12.75" x14ac:dyDescent="0.2">
      <c r="D187" s="169"/>
      <c r="H187" s="87"/>
      <c r="I187" s="87"/>
      <c r="J187" s="87"/>
      <c r="M187" s="148"/>
      <c r="N187" s="149"/>
      <c r="O187" s="148"/>
      <c r="P187" s="150"/>
      <c r="Q187" s="148"/>
      <c r="R187" s="148"/>
      <c r="S187" s="151"/>
    </row>
    <row r="188" spans="4:19" s="8" customFormat="1" ht="12.75" x14ac:dyDescent="0.2">
      <c r="D188" s="169"/>
      <c r="H188" s="87"/>
      <c r="I188" s="87"/>
      <c r="J188" s="87"/>
      <c r="M188" s="148"/>
      <c r="N188" s="149"/>
      <c r="O188" s="148"/>
      <c r="P188" s="150"/>
      <c r="Q188" s="148"/>
      <c r="R188" s="148"/>
      <c r="S188" s="151"/>
    </row>
    <row r="189" spans="4:19" s="8" customFormat="1" ht="12.75" x14ac:dyDescent="0.2">
      <c r="D189" s="169"/>
      <c r="H189" s="87"/>
      <c r="I189" s="87"/>
      <c r="J189" s="87"/>
      <c r="M189" s="148"/>
      <c r="N189" s="149"/>
      <c r="O189" s="148"/>
      <c r="P189" s="150"/>
      <c r="Q189" s="148"/>
      <c r="R189" s="148"/>
      <c r="S189" s="151"/>
    </row>
    <row r="190" spans="4:19" s="8" customFormat="1" ht="12.75" x14ac:dyDescent="0.2">
      <c r="D190" s="169"/>
      <c r="H190" s="87"/>
      <c r="I190" s="87"/>
      <c r="J190" s="87"/>
      <c r="M190" s="148"/>
      <c r="N190" s="149"/>
      <c r="O190" s="148"/>
      <c r="P190" s="150"/>
      <c r="Q190" s="148"/>
      <c r="R190" s="148"/>
      <c r="S190" s="151"/>
    </row>
    <row r="191" spans="4:19" s="8" customFormat="1" ht="12.75" x14ac:dyDescent="0.2">
      <c r="D191" s="169"/>
      <c r="H191" s="87"/>
      <c r="I191" s="87"/>
      <c r="J191" s="87"/>
      <c r="M191" s="148"/>
      <c r="N191" s="149"/>
      <c r="O191" s="148"/>
      <c r="P191" s="150"/>
      <c r="Q191" s="148"/>
      <c r="R191" s="148"/>
      <c r="S191" s="151"/>
    </row>
    <row r="192" spans="4:19" s="8" customFormat="1" ht="12.75" x14ac:dyDescent="0.2">
      <c r="D192" s="169"/>
      <c r="H192" s="87"/>
      <c r="I192" s="87"/>
      <c r="J192" s="87"/>
      <c r="M192" s="148"/>
      <c r="N192" s="149"/>
      <c r="O192" s="148"/>
      <c r="P192" s="150"/>
      <c r="Q192" s="148"/>
      <c r="R192" s="148"/>
      <c r="S192" s="151"/>
    </row>
    <row r="193" spans="4:19" s="8" customFormat="1" ht="12.75" x14ac:dyDescent="0.2">
      <c r="D193" s="169"/>
      <c r="H193" s="87"/>
      <c r="I193" s="87"/>
      <c r="J193" s="87"/>
      <c r="M193" s="148"/>
      <c r="N193" s="149"/>
      <c r="O193" s="148"/>
      <c r="P193" s="150"/>
      <c r="Q193" s="148"/>
      <c r="R193" s="148"/>
      <c r="S193" s="151"/>
    </row>
    <row r="194" spans="4:19" s="8" customFormat="1" ht="12.75" x14ac:dyDescent="0.2">
      <c r="D194" s="169"/>
      <c r="H194" s="87"/>
      <c r="I194" s="87"/>
      <c r="J194" s="87"/>
      <c r="M194" s="148"/>
      <c r="N194" s="149"/>
      <c r="O194" s="148"/>
      <c r="P194" s="150"/>
      <c r="Q194" s="148"/>
      <c r="R194" s="148"/>
      <c r="S194" s="151"/>
    </row>
    <row r="195" spans="4:19" s="8" customFormat="1" ht="12.75" x14ac:dyDescent="0.2">
      <c r="D195" s="169"/>
      <c r="H195" s="87"/>
      <c r="I195" s="87"/>
      <c r="J195" s="87"/>
      <c r="M195" s="148"/>
      <c r="N195" s="149"/>
      <c r="O195" s="148"/>
      <c r="P195" s="150"/>
      <c r="Q195" s="148"/>
      <c r="R195" s="148"/>
      <c r="S195" s="151"/>
    </row>
    <row r="196" spans="4:19" s="8" customFormat="1" ht="12.75" x14ac:dyDescent="0.2">
      <c r="D196" s="169"/>
      <c r="H196" s="87"/>
      <c r="I196" s="87"/>
      <c r="J196" s="87"/>
      <c r="M196" s="148"/>
      <c r="N196" s="149"/>
      <c r="O196" s="148"/>
      <c r="P196" s="150"/>
      <c r="Q196" s="148"/>
      <c r="R196" s="148"/>
      <c r="S196" s="151"/>
    </row>
    <row r="197" spans="4:19" s="8" customFormat="1" ht="12.75" x14ac:dyDescent="0.2">
      <c r="D197" s="169"/>
      <c r="H197" s="87"/>
      <c r="I197" s="87"/>
      <c r="J197" s="87"/>
      <c r="M197" s="148"/>
      <c r="N197" s="149"/>
      <c r="O197" s="148"/>
      <c r="P197" s="150"/>
      <c r="Q197" s="148"/>
      <c r="R197" s="148"/>
      <c r="S197" s="151"/>
    </row>
    <row r="198" spans="4:19" s="8" customFormat="1" ht="12.75" x14ac:dyDescent="0.2">
      <c r="D198" s="169"/>
      <c r="H198" s="87"/>
      <c r="I198" s="87"/>
      <c r="J198" s="87"/>
      <c r="M198" s="148"/>
      <c r="N198" s="149"/>
      <c r="O198" s="148"/>
      <c r="P198" s="150"/>
      <c r="Q198" s="148"/>
      <c r="R198" s="148"/>
      <c r="S198" s="151"/>
    </row>
    <row r="199" spans="4:19" x14ac:dyDescent="0.25">
      <c r="D199" s="169"/>
      <c r="E199" s="8"/>
      <c r="H199" s="87"/>
      <c r="I199" s="87"/>
      <c r="J199" s="87"/>
    </row>
    <row r="208" spans="4:19" s="8" customFormat="1" ht="12.75" x14ac:dyDescent="0.2">
      <c r="D208" s="158"/>
      <c r="E208" s="21"/>
      <c r="H208" s="20"/>
      <c r="I208" s="20"/>
      <c r="J208" s="20"/>
      <c r="M208" s="156"/>
      <c r="N208" s="156"/>
      <c r="O208" s="148"/>
      <c r="P208" s="156"/>
      <c r="Q208" s="156"/>
      <c r="R208" s="156"/>
      <c r="S208" s="157"/>
    </row>
    <row r="209" spans="4:15" s="8" customFormat="1" ht="12.75" x14ac:dyDescent="0.2">
      <c r="D209" s="169"/>
      <c r="H209" s="87"/>
      <c r="I209" s="87"/>
      <c r="J209" s="87"/>
      <c r="N209" s="156"/>
      <c r="O209" s="20"/>
    </row>
    <row r="210" spans="4:15" s="8" customFormat="1" ht="12.75" x14ac:dyDescent="0.2">
      <c r="D210" s="169"/>
      <c r="H210" s="87"/>
      <c r="I210" s="87"/>
      <c r="J210" s="87"/>
      <c r="N210" s="156"/>
      <c r="O210" s="20"/>
    </row>
    <row r="211" spans="4:15" s="8" customFormat="1" ht="12.75" x14ac:dyDescent="0.2">
      <c r="D211" s="169"/>
      <c r="H211" s="87"/>
      <c r="I211" s="87"/>
      <c r="J211" s="87"/>
      <c r="N211" s="156"/>
      <c r="O211" s="20"/>
    </row>
    <row r="212" spans="4:15" s="8" customFormat="1" ht="12.75" x14ac:dyDescent="0.2">
      <c r="D212" s="169"/>
      <c r="H212" s="87"/>
      <c r="I212" s="87"/>
      <c r="J212" s="87"/>
      <c r="N212" s="156"/>
      <c r="O212" s="20"/>
    </row>
    <row r="213" spans="4:15" s="8" customFormat="1" ht="12.75" x14ac:dyDescent="0.2">
      <c r="D213" s="169"/>
      <c r="H213" s="87"/>
      <c r="I213" s="87"/>
      <c r="J213" s="87"/>
      <c r="N213" s="156"/>
      <c r="O213" s="20"/>
    </row>
    <row r="214" spans="4:15" s="8" customFormat="1" ht="12.75" x14ac:dyDescent="0.2">
      <c r="D214" s="169"/>
      <c r="H214" s="87"/>
      <c r="I214" s="87"/>
      <c r="J214" s="87"/>
      <c r="N214" s="156"/>
      <c r="O214" s="20"/>
    </row>
    <row r="215" spans="4:15" s="8" customFormat="1" ht="12.75" x14ac:dyDescent="0.2">
      <c r="D215" s="169"/>
      <c r="H215" s="87"/>
      <c r="I215" s="87"/>
      <c r="J215" s="87"/>
      <c r="N215" s="156"/>
      <c r="O215" s="20"/>
    </row>
    <row r="216" spans="4:15" s="8" customFormat="1" ht="12.75" x14ac:dyDescent="0.2">
      <c r="D216" s="169"/>
      <c r="H216" s="87"/>
      <c r="I216" s="87"/>
      <c r="J216" s="87"/>
      <c r="N216" s="156"/>
      <c r="O216" s="20"/>
    </row>
    <row r="217" spans="4:15" s="8" customFormat="1" ht="12.75" x14ac:dyDescent="0.2">
      <c r="D217" s="169"/>
      <c r="H217" s="87"/>
      <c r="I217" s="87"/>
      <c r="J217" s="87"/>
      <c r="N217" s="156"/>
      <c r="O217" s="20"/>
    </row>
    <row r="218" spans="4:15" s="8" customFormat="1" ht="12.75" x14ac:dyDescent="0.2">
      <c r="D218" s="169"/>
      <c r="H218" s="87"/>
      <c r="I218" s="87"/>
      <c r="J218" s="87"/>
      <c r="N218" s="156"/>
      <c r="O218" s="20"/>
    </row>
    <row r="219" spans="4:15" s="8" customFormat="1" ht="12.75" x14ac:dyDescent="0.2">
      <c r="D219" s="169"/>
      <c r="H219" s="87"/>
      <c r="I219" s="87"/>
      <c r="J219" s="87"/>
      <c r="N219" s="156"/>
      <c r="O219" s="20"/>
    </row>
    <row r="220" spans="4:15" s="8" customFormat="1" ht="12.75" x14ac:dyDescent="0.2">
      <c r="D220" s="169"/>
      <c r="H220" s="87"/>
      <c r="I220" s="87"/>
      <c r="J220" s="87"/>
      <c r="N220" s="156"/>
      <c r="O220" s="20"/>
    </row>
    <row r="221" spans="4:15" s="8" customFormat="1" ht="12.75" x14ac:dyDescent="0.2">
      <c r="D221" s="169"/>
      <c r="H221" s="87"/>
      <c r="I221" s="87"/>
      <c r="J221" s="87"/>
      <c r="N221" s="156"/>
      <c r="O221" s="20"/>
    </row>
    <row r="222" spans="4:15" s="8" customFormat="1" ht="12.75" x14ac:dyDescent="0.2">
      <c r="D222" s="169"/>
      <c r="H222" s="87"/>
      <c r="I222" s="87"/>
      <c r="J222" s="87"/>
      <c r="N222" s="156"/>
      <c r="O222" s="20"/>
    </row>
    <row r="223" spans="4:15" s="8" customFormat="1" ht="12.75" x14ac:dyDescent="0.2">
      <c r="D223" s="169"/>
      <c r="H223" s="87"/>
      <c r="I223" s="87"/>
      <c r="J223" s="87"/>
      <c r="N223" s="156"/>
      <c r="O223" s="20"/>
    </row>
    <row r="224" spans="4:15" s="8" customFormat="1" ht="12.75" x14ac:dyDescent="0.2">
      <c r="D224" s="169"/>
      <c r="H224" s="87"/>
      <c r="I224" s="87"/>
      <c r="J224" s="87"/>
      <c r="N224" s="156"/>
      <c r="O224" s="20"/>
    </row>
    <row r="225" spans="4:15" s="8" customFormat="1" ht="12.75" x14ac:dyDescent="0.2">
      <c r="D225" s="169"/>
      <c r="H225" s="87"/>
      <c r="I225" s="87"/>
      <c r="J225" s="87"/>
      <c r="N225" s="156"/>
      <c r="O225" s="20"/>
    </row>
    <row r="226" spans="4:15" s="8" customFormat="1" ht="12.75" x14ac:dyDescent="0.2">
      <c r="D226" s="169"/>
      <c r="H226" s="87"/>
      <c r="I226" s="87"/>
      <c r="J226" s="87"/>
      <c r="N226" s="156"/>
      <c r="O226" s="20"/>
    </row>
    <row r="227" spans="4:15" x14ac:dyDescent="0.25">
      <c r="D227" s="169"/>
      <c r="E227" s="8"/>
      <c r="H227" s="87"/>
      <c r="I227" s="87"/>
      <c r="J227" s="87"/>
    </row>
    <row r="240" spans="4:15" s="8" customFormat="1" ht="12.75" x14ac:dyDescent="0.2">
      <c r="D240" s="158"/>
      <c r="E240" s="21"/>
      <c r="H240" s="20"/>
      <c r="I240" s="20"/>
      <c r="J240" s="20"/>
      <c r="N240" s="156"/>
      <c r="O240" s="20"/>
    </row>
    <row r="241" spans="4:15" s="8" customFormat="1" ht="12.75" x14ac:dyDescent="0.2">
      <c r="D241" s="169"/>
      <c r="H241" s="87"/>
      <c r="I241" s="87"/>
      <c r="J241" s="87"/>
      <c r="N241" s="156"/>
      <c r="O241" s="20"/>
    </row>
    <row r="242" spans="4:15" s="8" customFormat="1" ht="12.75" x14ac:dyDescent="0.2">
      <c r="D242" s="169"/>
      <c r="H242" s="87"/>
      <c r="I242" s="87"/>
      <c r="J242" s="87"/>
      <c r="N242" s="156"/>
      <c r="O242" s="20"/>
    </row>
    <row r="243" spans="4:15" s="8" customFormat="1" ht="12.75" x14ac:dyDescent="0.2">
      <c r="D243" s="169"/>
      <c r="H243" s="87"/>
      <c r="I243" s="87"/>
      <c r="J243" s="87"/>
      <c r="N243" s="156"/>
      <c r="O243" s="20"/>
    </row>
    <row r="244" spans="4:15" s="8" customFormat="1" ht="12.75" x14ac:dyDescent="0.2">
      <c r="D244" s="169"/>
      <c r="H244" s="87"/>
      <c r="I244" s="87"/>
      <c r="J244" s="87"/>
      <c r="N244" s="156"/>
      <c r="O244" s="20"/>
    </row>
    <row r="245" spans="4:15" x14ac:dyDescent="0.25">
      <c r="D245" s="169"/>
      <c r="E245" s="8"/>
      <c r="H245" s="87"/>
      <c r="I245" s="87"/>
      <c r="J245" s="87"/>
    </row>
  </sheetData>
  <sortState ref="M5:O20">
    <sortCondition ref="O5:O20"/>
  </sortState>
  <mergeCells count="3">
    <mergeCell ref="M1:S1"/>
    <mergeCell ref="M2:S2"/>
    <mergeCell ref="M3:S3"/>
  </mergeCells>
  <phoneticPr fontId="68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pageSetUpPr fitToPage="1"/>
  </sheetPr>
  <dimension ref="B1:R28"/>
  <sheetViews>
    <sheetView workbookViewId="0">
      <selection sqref="A1:XFD1048576"/>
    </sheetView>
  </sheetViews>
  <sheetFormatPr defaultRowHeight="15" x14ac:dyDescent="0.25"/>
  <cols>
    <col min="1" max="1" width="3.28515625" customWidth="1"/>
    <col min="2" max="2" width="2.7109375" bestFit="1" customWidth="1"/>
    <col min="3" max="3" width="26.5703125" bestFit="1" customWidth="1"/>
    <col min="4" max="4" width="4.28515625" bestFit="1" customWidth="1"/>
    <col min="6" max="6" width="18.7109375" bestFit="1" customWidth="1"/>
    <col min="7" max="7" width="4.5703125" customWidth="1"/>
    <col min="8" max="8" width="4.140625" customWidth="1"/>
    <col min="9" max="9" width="2.7109375" bestFit="1" customWidth="1"/>
    <col min="10" max="10" width="4.42578125" customWidth="1"/>
    <col min="11" max="11" width="3.28515625" bestFit="1" customWidth="1"/>
    <col min="12" max="12" width="24.140625" bestFit="1" customWidth="1"/>
    <col min="13" max="13" width="5.28515625" bestFit="1" customWidth="1"/>
    <col min="14" max="14" width="8.7109375" bestFit="1" customWidth="1"/>
    <col min="15" max="15" width="19" bestFit="1" customWidth="1"/>
    <col min="16" max="16" width="5" customWidth="1"/>
    <col min="17" max="17" width="3.85546875" customWidth="1"/>
    <col min="18" max="18" width="3.28515625" bestFit="1" customWidth="1"/>
  </cols>
  <sheetData>
    <row r="1" spans="2:18" ht="27" customHeight="1" x14ac:dyDescent="0.25">
      <c r="B1" s="41"/>
      <c r="C1" s="50" t="s">
        <v>165</v>
      </c>
      <c r="D1" s="51" t="s">
        <v>152</v>
      </c>
      <c r="E1" s="51" t="s">
        <v>152</v>
      </c>
      <c r="F1" s="51" t="s">
        <v>153</v>
      </c>
      <c r="G1" s="42" t="s">
        <v>154</v>
      </c>
      <c r="H1" s="42" t="s">
        <v>155</v>
      </c>
      <c r="I1" s="43"/>
      <c r="K1" s="68"/>
      <c r="L1" s="69" t="s">
        <v>166</v>
      </c>
      <c r="M1" s="70" t="s">
        <v>152</v>
      </c>
      <c r="N1" s="70" t="s">
        <v>152</v>
      </c>
      <c r="O1" s="70" t="s">
        <v>153</v>
      </c>
      <c r="P1" s="71" t="s">
        <v>154</v>
      </c>
      <c r="Q1" s="71" t="s">
        <v>155</v>
      </c>
      <c r="R1" s="72"/>
    </row>
    <row r="2" spans="2:18" x14ac:dyDescent="0.25">
      <c r="B2" s="57">
        <v>1</v>
      </c>
      <c r="C2" s="52" t="s">
        <v>77</v>
      </c>
      <c r="D2" s="52" t="s">
        <v>102</v>
      </c>
      <c r="E2" s="52" t="s">
        <v>30</v>
      </c>
      <c r="F2" s="52" t="s">
        <v>133</v>
      </c>
      <c r="G2" s="44" t="s">
        <v>6</v>
      </c>
      <c r="H2" s="29" t="s">
        <v>130</v>
      </c>
      <c r="I2" s="53">
        <v>1</v>
      </c>
      <c r="K2" s="61">
        <v>1</v>
      </c>
      <c r="L2" s="26" t="s">
        <v>128</v>
      </c>
      <c r="M2" s="26" t="s">
        <v>126</v>
      </c>
      <c r="N2" s="26" t="s">
        <v>54</v>
      </c>
      <c r="O2" s="26" t="s">
        <v>129</v>
      </c>
      <c r="P2" s="27" t="s">
        <v>6</v>
      </c>
      <c r="Q2" s="28" t="s">
        <v>130</v>
      </c>
      <c r="R2" s="29">
        <v>1</v>
      </c>
    </row>
    <row r="3" spans="2:18" x14ac:dyDescent="0.25">
      <c r="B3" s="57">
        <v>2</v>
      </c>
      <c r="C3" s="52" t="s">
        <v>93</v>
      </c>
      <c r="D3" s="52" t="s">
        <v>113</v>
      </c>
      <c r="E3" s="52" t="s">
        <v>7</v>
      </c>
      <c r="F3" s="52" t="s">
        <v>129</v>
      </c>
      <c r="G3" s="45" t="s">
        <v>8</v>
      </c>
      <c r="H3" s="29" t="s">
        <v>134</v>
      </c>
      <c r="I3" s="53">
        <v>2</v>
      </c>
      <c r="K3" s="61">
        <v>2</v>
      </c>
      <c r="L3" s="26" t="s">
        <v>87</v>
      </c>
      <c r="M3" s="26" t="s">
        <v>71</v>
      </c>
      <c r="N3" s="26" t="s">
        <v>28</v>
      </c>
      <c r="O3" s="30" t="s">
        <v>131</v>
      </c>
      <c r="P3" s="27" t="s">
        <v>6</v>
      </c>
      <c r="Q3" s="28" t="s">
        <v>132</v>
      </c>
      <c r="R3" s="29">
        <v>2</v>
      </c>
    </row>
    <row r="4" spans="2:18" x14ac:dyDescent="0.25">
      <c r="B4" s="57">
        <v>3</v>
      </c>
      <c r="C4" s="52" t="s">
        <v>84</v>
      </c>
      <c r="D4" s="52" t="s">
        <v>72</v>
      </c>
      <c r="E4" s="52" t="s">
        <v>15</v>
      </c>
      <c r="F4" s="52" t="s">
        <v>129</v>
      </c>
      <c r="G4" s="45" t="s">
        <v>10</v>
      </c>
      <c r="H4" s="29" t="s">
        <v>136</v>
      </c>
      <c r="I4" s="53">
        <v>3</v>
      </c>
      <c r="K4" s="61">
        <v>3</v>
      </c>
      <c r="L4" s="26" t="s">
        <v>118</v>
      </c>
      <c r="M4" s="26" t="s">
        <v>102</v>
      </c>
      <c r="N4" s="26" t="s">
        <v>30</v>
      </c>
      <c r="O4" s="26" t="s">
        <v>133</v>
      </c>
      <c r="P4" s="27" t="s">
        <v>8</v>
      </c>
      <c r="Q4" s="28" t="s">
        <v>134</v>
      </c>
      <c r="R4" s="29">
        <v>3</v>
      </c>
    </row>
    <row r="5" spans="2:18" x14ac:dyDescent="0.25">
      <c r="B5" s="57">
        <v>4</v>
      </c>
      <c r="C5" s="52" t="s">
        <v>79</v>
      </c>
      <c r="D5" s="52" t="s">
        <v>102</v>
      </c>
      <c r="E5" s="52" t="s">
        <v>30</v>
      </c>
      <c r="F5" s="52" t="s">
        <v>133</v>
      </c>
      <c r="G5" s="44" t="s">
        <v>8</v>
      </c>
      <c r="H5" s="29" t="s">
        <v>139</v>
      </c>
      <c r="I5" s="53">
        <v>4</v>
      </c>
      <c r="K5" s="61">
        <v>4</v>
      </c>
      <c r="L5" s="26" t="s">
        <v>135</v>
      </c>
      <c r="M5" s="26" t="s">
        <v>72</v>
      </c>
      <c r="N5" s="26" t="s">
        <v>15</v>
      </c>
      <c r="O5" s="26" t="s">
        <v>129</v>
      </c>
      <c r="P5" s="27" t="s">
        <v>9</v>
      </c>
      <c r="Q5" s="28" t="s">
        <v>136</v>
      </c>
      <c r="R5" s="29">
        <v>4</v>
      </c>
    </row>
    <row r="6" spans="2:18" x14ac:dyDescent="0.25">
      <c r="B6" s="57">
        <v>5</v>
      </c>
      <c r="C6" s="52" t="s">
        <v>157</v>
      </c>
      <c r="D6" s="52" t="s">
        <v>111</v>
      </c>
      <c r="E6" s="52" t="s">
        <v>41</v>
      </c>
      <c r="F6" s="52" t="s">
        <v>142</v>
      </c>
      <c r="G6" s="44" t="s">
        <v>8</v>
      </c>
      <c r="H6" s="29" t="s">
        <v>141</v>
      </c>
      <c r="I6" s="53">
        <v>5</v>
      </c>
      <c r="K6" s="61">
        <v>5</v>
      </c>
      <c r="L6" s="26" t="s">
        <v>117</v>
      </c>
      <c r="M6" s="26" t="s">
        <v>101</v>
      </c>
      <c r="N6" s="26" t="s">
        <v>29</v>
      </c>
      <c r="O6" s="26" t="s">
        <v>129</v>
      </c>
      <c r="P6" s="27" t="s">
        <v>8</v>
      </c>
      <c r="Q6" s="28" t="s">
        <v>137</v>
      </c>
      <c r="R6" s="29">
        <v>5</v>
      </c>
    </row>
    <row r="7" spans="2:18" x14ac:dyDescent="0.25">
      <c r="B7" s="57">
        <v>6</v>
      </c>
      <c r="C7" s="52" t="s">
        <v>78</v>
      </c>
      <c r="D7" s="52" t="s">
        <v>102</v>
      </c>
      <c r="E7" s="52" t="s">
        <v>30</v>
      </c>
      <c r="F7" s="52" t="s">
        <v>133</v>
      </c>
      <c r="G7" s="44" t="s">
        <v>10</v>
      </c>
      <c r="H7" s="29" t="s">
        <v>143</v>
      </c>
      <c r="I7" s="53">
        <v>6</v>
      </c>
      <c r="K7" s="61">
        <v>6</v>
      </c>
      <c r="L7" s="26" t="s">
        <v>115</v>
      </c>
      <c r="M7" s="26" t="s">
        <v>98</v>
      </c>
      <c r="N7" s="26" t="s">
        <v>36</v>
      </c>
      <c r="O7" s="26" t="s">
        <v>138</v>
      </c>
      <c r="P7" s="27" t="s">
        <v>6</v>
      </c>
      <c r="Q7" s="28" t="s">
        <v>139</v>
      </c>
      <c r="R7" s="29">
        <v>6</v>
      </c>
    </row>
    <row r="8" spans="2:18" x14ac:dyDescent="0.25">
      <c r="B8" s="57">
        <v>7</v>
      </c>
      <c r="C8" s="52" t="s">
        <v>87</v>
      </c>
      <c r="D8" s="52" t="s">
        <v>71</v>
      </c>
      <c r="E8" s="52" t="s">
        <v>28</v>
      </c>
      <c r="F8" s="52" t="s">
        <v>131</v>
      </c>
      <c r="G8" s="44" t="s">
        <v>8</v>
      </c>
      <c r="H8" s="29" t="s">
        <v>144</v>
      </c>
      <c r="I8" s="53">
        <v>7</v>
      </c>
      <c r="K8" s="61">
        <v>7</v>
      </c>
      <c r="L8" s="26" t="s">
        <v>42</v>
      </c>
      <c r="M8" s="26" t="s">
        <v>105</v>
      </c>
      <c r="N8" s="26" t="s">
        <v>35</v>
      </c>
      <c r="O8" s="26" t="s">
        <v>140</v>
      </c>
      <c r="P8" s="27" t="s">
        <v>6</v>
      </c>
      <c r="Q8" s="28" t="s">
        <v>141</v>
      </c>
      <c r="R8" s="29">
        <v>7</v>
      </c>
    </row>
    <row r="9" spans="2:18" x14ac:dyDescent="0.25">
      <c r="B9" s="57">
        <v>8</v>
      </c>
      <c r="C9" s="52" t="s">
        <v>66</v>
      </c>
      <c r="D9" s="52" t="s">
        <v>95</v>
      </c>
      <c r="E9" s="52" t="s">
        <v>43</v>
      </c>
      <c r="F9" s="52" t="s">
        <v>140</v>
      </c>
      <c r="G9" s="44" t="s">
        <v>8</v>
      </c>
      <c r="H9" s="29" t="s">
        <v>145</v>
      </c>
      <c r="I9" s="53">
        <v>8</v>
      </c>
      <c r="K9" s="61">
        <v>8</v>
      </c>
      <c r="L9" s="26" t="s">
        <v>122</v>
      </c>
      <c r="M9" s="26" t="s">
        <v>124</v>
      </c>
      <c r="N9" s="26" t="s">
        <v>123</v>
      </c>
      <c r="O9" s="26" t="s">
        <v>142</v>
      </c>
      <c r="P9" s="27" t="s">
        <v>9</v>
      </c>
      <c r="Q9" s="28" t="s">
        <v>143</v>
      </c>
      <c r="R9" s="29">
        <v>8</v>
      </c>
    </row>
    <row r="10" spans="2:18" x14ac:dyDescent="0.25">
      <c r="B10" s="57">
        <v>9</v>
      </c>
      <c r="C10" s="54" t="s">
        <v>156</v>
      </c>
      <c r="D10" s="54" t="s">
        <v>97</v>
      </c>
      <c r="E10" s="54" t="s">
        <v>37</v>
      </c>
      <c r="F10" s="54" t="s">
        <v>140</v>
      </c>
      <c r="G10" s="46" t="s">
        <v>6</v>
      </c>
      <c r="H10" s="55"/>
      <c r="I10" s="56">
        <v>9</v>
      </c>
      <c r="K10" s="62">
        <v>9</v>
      </c>
      <c r="L10" s="26" t="s">
        <v>88</v>
      </c>
      <c r="M10" s="26" t="s">
        <v>71</v>
      </c>
      <c r="N10" s="26" t="s">
        <v>28</v>
      </c>
      <c r="O10" s="26" t="s">
        <v>131</v>
      </c>
      <c r="P10" s="27" t="s">
        <v>10</v>
      </c>
      <c r="Q10" s="28" t="s">
        <v>145</v>
      </c>
      <c r="R10" s="29">
        <v>9</v>
      </c>
    </row>
    <row r="11" spans="2:18" x14ac:dyDescent="0.25">
      <c r="B11" s="57">
        <v>10</v>
      </c>
      <c r="C11" s="54" t="s">
        <v>159</v>
      </c>
      <c r="D11" s="54" t="s">
        <v>104</v>
      </c>
      <c r="E11" s="54" t="s">
        <v>39</v>
      </c>
      <c r="F11" s="54" t="s">
        <v>138</v>
      </c>
      <c r="G11" s="46" t="s">
        <v>6</v>
      </c>
      <c r="H11" s="55"/>
      <c r="I11" s="56">
        <v>9</v>
      </c>
      <c r="K11" s="61">
        <v>10</v>
      </c>
      <c r="L11" s="26" t="s">
        <v>91</v>
      </c>
      <c r="M11" s="26" t="s">
        <v>56</v>
      </c>
      <c r="N11" s="26" t="s">
        <v>56</v>
      </c>
      <c r="O11" s="26" t="s">
        <v>146</v>
      </c>
      <c r="P11" s="27" t="s">
        <v>6</v>
      </c>
      <c r="Q11" s="28" t="s">
        <v>147</v>
      </c>
      <c r="R11" s="29">
        <v>10</v>
      </c>
    </row>
    <row r="12" spans="2:18" x14ac:dyDescent="0.25">
      <c r="B12" s="57">
        <v>11</v>
      </c>
      <c r="C12" s="54" t="s">
        <v>83</v>
      </c>
      <c r="D12" s="54" t="s">
        <v>72</v>
      </c>
      <c r="E12" s="54" t="s">
        <v>15</v>
      </c>
      <c r="F12" s="54" t="s">
        <v>129</v>
      </c>
      <c r="G12" s="47" t="s">
        <v>6</v>
      </c>
      <c r="H12" s="55"/>
      <c r="I12" s="56">
        <v>9</v>
      </c>
      <c r="K12" s="61">
        <v>11</v>
      </c>
      <c r="L12" s="31" t="s">
        <v>119</v>
      </c>
      <c r="M12" s="31" t="s">
        <v>102</v>
      </c>
      <c r="N12" s="31" t="s">
        <v>30</v>
      </c>
      <c r="O12" s="31" t="s">
        <v>133</v>
      </c>
      <c r="P12" s="32" t="s">
        <v>6</v>
      </c>
      <c r="Q12" s="33"/>
      <c r="R12" s="31">
        <v>11</v>
      </c>
    </row>
    <row r="13" spans="2:18" x14ac:dyDescent="0.25">
      <c r="B13" s="57">
        <v>12</v>
      </c>
      <c r="C13" s="54" t="s">
        <v>86</v>
      </c>
      <c r="D13" s="54" t="s">
        <v>107</v>
      </c>
      <c r="E13" s="54" t="s">
        <v>32</v>
      </c>
      <c r="F13" s="54" t="s">
        <v>142</v>
      </c>
      <c r="G13" s="46" t="s">
        <v>6</v>
      </c>
      <c r="H13" s="55"/>
      <c r="I13" s="56">
        <v>9</v>
      </c>
      <c r="K13" s="61">
        <v>12</v>
      </c>
      <c r="L13" s="34" t="s">
        <v>70</v>
      </c>
      <c r="M13" s="34" t="s">
        <v>95</v>
      </c>
      <c r="N13" s="34" t="s">
        <v>43</v>
      </c>
      <c r="O13" s="34" t="s">
        <v>140</v>
      </c>
      <c r="P13" s="35" t="s">
        <v>8</v>
      </c>
      <c r="Q13" s="36"/>
      <c r="R13" s="34">
        <v>12</v>
      </c>
    </row>
    <row r="14" spans="2:18" x14ac:dyDescent="0.25">
      <c r="B14" s="57">
        <v>13</v>
      </c>
      <c r="C14" s="54" t="s">
        <v>88</v>
      </c>
      <c r="D14" s="54" t="s">
        <v>71</v>
      </c>
      <c r="E14" s="54" t="s">
        <v>28</v>
      </c>
      <c r="F14" s="54" t="s">
        <v>131</v>
      </c>
      <c r="G14" s="46" t="s">
        <v>6</v>
      </c>
      <c r="H14" s="55"/>
      <c r="I14" s="56">
        <v>9</v>
      </c>
      <c r="K14" s="61">
        <v>13</v>
      </c>
      <c r="L14" s="34" t="s">
        <v>114</v>
      </c>
      <c r="M14" s="34" t="s">
        <v>96</v>
      </c>
      <c r="N14" s="34" t="s">
        <v>12</v>
      </c>
      <c r="O14" s="34" t="s">
        <v>131</v>
      </c>
      <c r="P14" s="35" t="s">
        <v>8</v>
      </c>
      <c r="Q14" s="36"/>
      <c r="R14" s="34">
        <v>12</v>
      </c>
    </row>
    <row r="15" spans="2:18" x14ac:dyDescent="0.25">
      <c r="B15" s="57">
        <v>14</v>
      </c>
      <c r="C15" s="54" t="s">
        <v>91</v>
      </c>
      <c r="D15" s="54" t="s">
        <v>56</v>
      </c>
      <c r="E15" s="54" t="s">
        <v>56</v>
      </c>
      <c r="F15" s="54" t="s">
        <v>146</v>
      </c>
      <c r="G15" s="46" t="s">
        <v>6</v>
      </c>
      <c r="H15" s="55"/>
      <c r="I15" s="56">
        <v>9</v>
      </c>
      <c r="K15" s="61">
        <v>14</v>
      </c>
      <c r="L15" s="34" t="s">
        <v>90</v>
      </c>
      <c r="M15" s="34" t="s">
        <v>110</v>
      </c>
      <c r="N15" s="34" t="s">
        <v>55</v>
      </c>
      <c r="O15" s="34" t="s">
        <v>138</v>
      </c>
      <c r="P15" s="35" t="s">
        <v>8</v>
      </c>
      <c r="Q15" s="36"/>
      <c r="R15" s="34">
        <v>12</v>
      </c>
    </row>
    <row r="16" spans="2:18" x14ac:dyDescent="0.25">
      <c r="B16" s="57">
        <v>15</v>
      </c>
      <c r="C16" s="58" t="s">
        <v>160</v>
      </c>
      <c r="D16" s="58" t="s">
        <v>108</v>
      </c>
      <c r="E16" s="58" t="s">
        <v>89</v>
      </c>
      <c r="F16" s="58" t="s">
        <v>138</v>
      </c>
      <c r="G16" s="48" t="s">
        <v>8</v>
      </c>
      <c r="H16" s="59"/>
      <c r="I16" s="58">
        <v>15</v>
      </c>
      <c r="K16" s="61">
        <v>15</v>
      </c>
      <c r="L16" s="34" t="s">
        <v>65</v>
      </c>
      <c r="M16" s="34" t="s">
        <v>111</v>
      </c>
      <c r="N16" s="34" t="s">
        <v>41</v>
      </c>
      <c r="O16" s="34" t="s">
        <v>142</v>
      </c>
      <c r="P16" s="35" t="s">
        <v>8</v>
      </c>
      <c r="Q16" s="36"/>
      <c r="R16" s="34">
        <v>12</v>
      </c>
    </row>
    <row r="17" spans="2:18" x14ac:dyDescent="0.25">
      <c r="B17" s="57">
        <v>16</v>
      </c>
      <c r="C17" s="58" t="s">
        <v>67</v>
      </c>
      <c r="D17" s="58" t="s">
        <v>109</v>
      </c>
      <c r="E17" s="58" t="s">
        <v>58</v>
      </c>
      <c r="F17" s="58" t="s">
        <v>146</v>
      </c>
      <c r="G17" s="48" t="s">
        <v>8</v>
      </c>
      <c r="H17" s="59"/>
      <c r="I17" s="58">
        <v>15</v>
      </c>
      <c r="K17" s="61">
        <v>16</v>
      </c>
      <c r="L17" s="66" t="s">
        <v>45</v>
      </c>
      <c r="M17" s="66" t="s">
        <v>96</v>
      </c>
      <c r="N17" s="66" t="s">
        <v>12</v>
      </c>
      <c r="O17" s="66" t="s">
        <v>131</v>
      </c>
      <c r="P17" s="67" t="s">
        <v>9</v>
      </c>
      <c r="Q17" s="65"/>
      <c r="R17" s="66">
        <v>16</v>
      </c>
    </row>
    <row r="18" spans="2:18" x14ac:dyDescent="0.25">
      <c r="B18" s="57">
        <v>17</v>
      </c>
      <c r="C18" s="8" t="s">
        <v>73</v>
      </c>
      <c r="D18" s="8" t="s">
        <v>96</v>
      </c>
      <c r="E18" s="8" t="s">
        <v>12</v>
      </c>
      <c r="F18" s="8" t="s">
        <v>131</v>
      </c>
      <c r="G18" s="7" t="s">
        <v>9</v>
      </c>
      <c r="H18" s="23"/>
      <c r="I18" s="8"/>
      <c r="K18" s="61">
        <v>17</v>
      </c>
      <c r="L18" s="66" t="s">
        <v>38</v>
      </c>
      <c r="M18" s="66" t="s">
        <v>97</v>
      </c>
      <c r="N18" s="66" t="s">
        <v>37</v>
      </c>
      <c r="O18" s="66" t="s">
        <v>140</v>
      </c>
      <c r="P18" s="67" t="s">
        <v>9</v>
      </c>
      <c r="Q18" s="65"/>
      <c r="R18" s="66">
        <v>16</v>
      </c>
    </row>
    <row r="19" spans="2:18" x14ac:dyDescent="0.25">
      <c r="B19" s="57">
        <v>18</v>
      </c>
      <c r="C19" s="8" t="s">
        <v>74</v>
      </c>
      <c r="D19" s="8" t="s">
        <v>98</v>
      </c>
      <c r="E19" s="8" t="s">
        <v>36</v>
      </c>
      <c r="F19" s="8" t="s">
        <v>138</v>
      </c>
      <c r="G19" s="7" t="s">
        <v>9</v>
      </c>
      <c r="H19" s="23"/>
      <c r="I19" s="19"/>
      <c r="K19" s="61">
        <v>18</v>
      </c>
      <c r="L19" s="66" t="s">
        <v>116</v>
      </c>
      <c r="M19" s="66" t="s">
        <v>98</v>
      </c>
      <c r="N19" s="66" t="s">
        <v>36</v>
      </c>
      <c r="O19" s="66" t="s">
        <v>138</v>
      </c>
      <c r="P19" s="67" t="s">
        <v>9</v>
      </c>
      <c r="Q19" s="65"/>
      <c r="R19" s="66">
        <v>16</v>
      </c>
    </row>
    <row r="20" spans="2:18" x14ac:dyDescent="0.25">
      <c r="B20" s="57">
        <v>19</v>
      </c>
      <c r="C20" s="5" t="s">
        <v>63</v>
      </c>
      <c r="D20" s="5" t="s">
        <v>99</v>
      </c>
      <c r="E20" s="5" t="s">
        <v>48</v>
      </c>
      <c r="F20" s="5" t="s">
        <v>133</v>
      </c>
      <c r="G20" s="7" t="s">
        <v>9</v>
      </c>
      <c r="H20" s="23"/>
      <c r="I20" s="19"/>
      <c r="K20" s="61">
        <v>19</v>
      </c>
      <c r="L20" s="66" t="s">
        <v>75</v>
      </c>
      <c r="M20" s="66" t="s">
        <v>100</v>
      </c>
      <c r="N20" s="66" t="s">
        <v>76</v>
      </c>
      <c r="O20" s="66" t="s">
        <v>146</v>
      </c>
      <c r="P20" s="67" t="s">
        <v>9</v>
      </c>
      <c r="Q20" s="65"/>
      <c r="R20" s="66">
        <v>16</v>
      </c>
    </row>
    <row r="21" spans="2:18" x14ac:dyDescent="0.25">
      <c r="B21" s="57">
        <v>20</v>
      </c>
      <c r="C21" s="8" t="s">
        <v>158</v>
      </c>
      <c r="D21" s="8" t="s">
        <v>103</v>
      </c>
      <c r="E21" s="8" t="s">
        <v>81</v>
      </c>
      <c r="F21" s="8" t="s">
        <v>146</v>
      </c>
      <c r="G21" s="7" t="s">
        <v>9</v>
      </c>
      <c r="H21" s="23"/>
      <c r="I21" s="19"/>
      <c r="K21" s="61">
        <v>20</v>
      </c>
      <c r="L21" s="66" t="s">
        <v>149</v>
      </c>
      <c r="M21" s="66" t="s">
        <v>102</v>
      </c>
      <c r="N21" s="66" t="s">
        <v>30</v>
      </c>
      <c r="O21" s="66" t="s">
        <v>133</v>
      </c>
      <c r="P21" s="67" t="s">
        <v>9</v>
      </c>
      <c r="Q21" s="65"/>
      <c r="R21" s="66">
        <v>16</v>
      </c>
    </row>
    <row r="22" spans="2:18" x14ac:dyDescent="0.25">
      <c r="B22" s="57">
        <v>21</v>
      </c>
      <c r="C22" s="8" t="s">
        <v>82</v>
      </c>
      <c r="D22" s="8" t="s">
        <v>106</v>
      </c>
      <c r="E22" s="8" t="s">
        <v>34</v>
      </c>
      <c r="F22" s="8" t="s">
        <v>140</v>
      </c>
      <c r="G22" s="7" t="s">
        <v>9</v>
      </c>
      <c r="H22" s="23"/>
      <c r="I22" s="19"/>
      <c r="K22" s="61">
        <v>21</v>
      </c>
      <c r="L22" s="40" t="s">
        <v>150</v>
      </c>
      <c r="M22" s="40" t="s">
        <v>112</v>
      </c>
      <c r="N22" s="40" t="s">
        <v>18</v>
      </c>
      <c r="O22" s="40" t="s">
        <v>129</v>
      </c>
      <c r="P22" s="25" t="s">
        <v>10</v>
      </c>
      <c r="Q22" s="40"/>
      <c r="R22" s="40"/>
    </row>
    <row r="23" spans="2:18" x14ac:dyDescent="0.25">
      <c r="B23" s="57">
        <v>22</v>
      </c>
      <c r="C23" s="8" t="s">
        <v>161</v>
      </c>
      <c r="D23" s="8" t="s">
        <v>111</v>
      </c>
      <c r="E23" s="8" t="s">
        <v>41</v>
      </c>
      <c r="F23" s="8" t="s">
        <v>142</v>
      </c>
      <c r="G23" s="7" t="s">
        <v>9</v>
      </c>
      <c r="H23" s="23"/>
      <c r="I23" s="19"/>
      <c r="K23" s="61">
        <v>22</v>
      </c>
      <c r="L23" s="40" t="s">
        <v>92</v>
      </c>
      <c r="M23" s="40" t="s">
        <v>56</v>
      </c>
      <c r="N23" s="40" t="s">
        <v>56</v>
      </c>
      <c r="O23" s="40" t="s">
        <v>146</v>
      </c>
      <c r="P23" s="25" t="s">
        <v>10</v>
      </c>
      <c r="Q23" s="40"/>
      <c r="R23" s="40"/>
    </row>
    <row r="24" spans="2:18" x14ac:dyDescent="0.25">
      <c r="B24" s="57">
        <v>23</v>
      </c>
      <c r="C24" s="8" t="s">
        <v>162</v>
      </c>
      <c r="D24" s="8" t="s">
        <v>112</v>
      </c>
      <c r="E24" s="8" t="s">
        <v>18</v>
      </c>
      <c r="F24" s="8" t="s">
        <v>129</v>
      </c>
      <c r="G24" s="4" t="s">
        <v>9</v>
      </c>
      <c r="H24" s="23"/>
      <c r="I24" s="8"/>
      <c r="K24" s="61">
        <v>23</v>
      </c>
      <c r="L24" s="13"/>
      <c r="M24" s="13"/>
      <c r="N24" s="13"/>
      <c r="O24" s="37"/>
      <c r="P24" s="37"/>
      <c r="Q24" s="10"/>
      <c r="R24" s="10"/>
    </row>
    <row r="25" spans="2:18" x14ac:dyDescent="0.25">
      <c r="B25" s="57">
        <v>24</v>
      </c>
      <c r="C25" s="6"/>
      <c r="D25" s="8"/>
      <c r="E25" s="8"/>
      <c r="F25" s="8"/>
      <c r="G25" s="8"/>
      <c r="H25" s="8"/>
      <c r="I25" s="8"/>
      <c r="K25" s="61">
        <v>24</v>
      </c>
      <c r="L25" s="13"/>
      <c r="M25" s="13"/>
      <c r="N25" s="13"/>
      <c r="O25" s="37"/>
      <c r="P25" s="37"/>
      <c r="Q25" s="14"/>
      <c r="R25" s="10"/>
    </row>
    <row r="26" spans="2:18" x14ac:dyDescent="0.25">
      <c r="K26" s="13"/>
      <c r="L26" s="64" t="s">
        <v>120</v>
      </c>
      <c r="M26" s="64" t="s">
        <v>125</v>
      </c>
      <c r="N26" s="64" t="s">
        <v>121</v>
      </c>
      <c r="O26" s="38" t="s">
        <v>151</v>
      </c>
      <c r="P26" s="37"/>
      <c r="Q26" s="10"/>
      <c r="R26" s="10"/>
    </row>
    <row r="27" spans="2:18" x14ac:dyDescent="0.25">
      <c r="K27" s="13"/>
      <c r="L27" s="63" t="s">
        <v>85</v>
      </c>
      <c r="M27" s="63" t="s">
        <v>107</v>
      </c>
      <c r="N27" s="63" t="s">
        <v>32</v>
      </c>
      <c r="O27" s="38" t="s">
        <v>151</v>
      </c>
      <c r="P27" s="39"/>
      <c r="Q27" s="10"/>
      <c r="R27" s="10"/>
    </row>
    <row r="28" spans="2:18" x14ac:dyDescent="0.25">
      <c r="C28" s="63"/>
      <c r="D28" s="63" t="s">
        <v>148</v>
      </c>
      <c r="E28" s="63" t="s">
        <v>148</v>
      </c>
      <c r="F28" s="38" t="s">
        <v>151</v>
      </c>
      <c r="K28" s="13"/>
      <c r="L28" s="63"/>
      <c r="M28" s="63" t="s">
        <v>148</v>
      </c>
      <c r="N28" s="63" t="s">
        <v>148</v>
      </c>
      <c r="O28" s="38" t="s">
        <v>151</v>
      </c>
      <c r="P28" s="37"/>
      <c r="Q28" s="37"/>
      <c r="R28" s="14"/>
    </row>
  </sheetData>
  <printOptions horizontalCentered="1"/>
  <pageMargins left="0" right="0" top="0.74803149606299213" bottom="0" header="0" footer="0"/>
  <pageSetup paperSize="9" scale="94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theme="8" tint="-0.499984740745262"/>
  </sheetPr>
  <dimension ref="A1:S79"/>
  <sheetViews>
    <sheetView zoomScaleNormal="100" workbookViewId="0">
      <selection activeCell="E22" sqref="E22"/>
    </sheetView>
  </sheetViews>
  <sheetFormatPr defaultColWidth="9.140625" defaultRowHeight="12.75" x14ac:dyDescent="0.2"/>
  <cols>
    <col min="1" max="1" width="4" style="22" bestFit="1" customWidth="1"/>
    <col min="2" max="2" width="3.5703125" style="164" customWidth="1"/>
    <col min="3" max="3" width="29.7109375" style="23" bestFit="1" customWidth="1"/>
    <col min="4" max="4" width="3.140625" style="319" bestFit="1" customWidth="1"/>
    <col min="5" max="5" width="25.85546875" style="13" bestFit="1" customWidth="1"/>
    <col min="6" max="6" width="5" style="13" bestFit="1" customWidth="1"/>
    <col min="7" max="7" width="10.140625" style="250" bestFit="1" customWidth="1"/>
    <col min="8" max="8" width="7.28515625" style="259" bestFit="1" customWidth="1"/>
    <col min="9" max="9" width="8.140625" style="37" bestFit="1" customWidth="1"/>
    <col min="10" max="10" width="5" style="37" bestFit="1" customWidth="1"/>
    <col min="11" max="11" width="3.42578125" style="14" hidden="1" customWidth="1"/>
    <col min="12" max="12" width="32" style="224" hidden="1" customWidth="1"/>
    <col min="13" max="13" width="12.85546875" style="221" hidden="1" customWidth="1"/>
    <col min="14" max="14" width="3.140625" style="220" hidden="1" customWidth="1"/>
    <col min="15" max="15" width="3.140625" style="238" customWidth="1"/>
    <col min="16" max="16" width="3.42578125" style="224" customWidth="1"/>
    <col min="17" max="17" width="35.5703125" style="224" customWidth="1"/>
    <col min="18" max="18" width="13.5703125" style="224" customWidth="1"/>
    <col min="19" max="19" width="6.140625" style="225" customWidth="1"/>
    <col min="20" max="16384" width="9.140625" style="10"/>
  </cols>
  <sheetData>
    <row r="1" spans="1:19" ht="12.75" customHeight="1" x14ac:dyDescent="0.2">
      <c r="B1" s="158"/>
      <c r="D1" s="317"/>
      <c r="E1" s="403"/>
      <c r="F1" s="403"/>
      <c r="G1" s="403"/>
      <c r="I1" s="169"/>
      <c r="J1" s="24"/>
      <c r="L1" s="404" t="s">
        <v>163</v>
      </c>
      <c r="M1" s="404"/>
      <c r="N1" s="404"/>
      <c r="O1" s="404"/>
      <c r="P1" s="404"/>
      <c r="Q1" s="404"/>
      <c r="R1" s="404"/>
      <c r="S1" s="404"/>
    </row>
    <row r="2" spans="1:19" s="23" customFormat="1" ht="13.5" customHeight="1" x14ac:dyDescent="0.2">
      <c r="A2" s="169"/>
      <c r="B2" s="160"/>
      <c r="C2" s="23" t="s">
        <v>127</v>
      </c>
      <c r="D2" s="317"/>
      <c r="E2" s="161" t="s">
        <v>166</v>
      </c>
      <c r="F2" s="162" t="s">
        <v>152</v>
      </c>
      <c r="G2" s="246" t="s">
        <v>152</v>
      </c>
      <c r="H2" s="161" t="s">
        <v>155</v>
      </c>
      <c r="I2" s="161" t="s">
        <v>154</v>
      </c>
      <c r="J2" s="161" t="s">
        <v>382</v>
      </c>
      <c r="K2" s="200"/>
      <c r="L2" s="404" t="s">
        <v>394</v>
      </c>
      <c r="M2" s="404"/>
      <c r="N2" s="404"/>
      <c r="O2" s="404"/>
      <c r="P2" s="404"/>
      <c r="Q2" s="404"/>
      <c r="R2" s="404"/>
      <c r="S2" s="404"/>
    </row>
    <row r="3" spans="1:19" ht="12" x14ac:dyDescent="0.2">
      <c r="A3" s="25" t="s">
        <v>6</v>
      </c>
      <c r="B3" s="160">
        <f>D3</f>
        <v>1</v>
      </c>
      <c r="C3" s="23" t="str">
        <f>CONCATENATE(E3,""," (",F3,")")</f>
        <v>YALOVA BLD. GENÇLİK SPOR (A) (YLV)</v>
      </c>
      <c r="D3" s="318">
        <v>1</v>
      </c>
      <c r="E3" s="172" t="s">
        <v>93</v>
      </c>
      <c r="F3" s="112" t="s">
        <v>113</v>
      </c>
      <c r="G3" s="226" t="s">
        <v>7</v>
      </c>
      <c r="H3" s="218">
        <v>3</v>
      </c>
      <c r="I3" s="227">
        <v>1</v>
      </c>
      <c r="J3" s="226" t="s">
        <v>378</v>
      </c>
      <c r="K3" s="10"/>
      <c r="L3" s="404" t="s">
        <v>229</v>
      </c>
      <c r="M3" s="404"/>
      <c r="N3" s="404"/>
      <c r="O3" s="404"/>
      <c r="P3" s="404"/>
      <c r="Q3" s="404"/>
      <c r="R3" s="404"/>
      <c r="S3" s="404"/>
    </row>
    <row r="4" spans="1:19" thickBot="1" x14ac:dyDescent="0.25">
      <c r="A4" s="25" t="s">
        <v>8</v>
      </c>
      <c r="B4" s="160">
        <f t="shared" ref="B4:B18" si="0">D4</f>
        <v>2</v>
      </c>
      <c r="C4" s="23" t="str">
        <f t="shared" ref="C4:C18" si="1">CONCATENATE(E4,""," (",F4,")")</f>
        <v>FENERBAHÇE (A) (İST)</v>
      </c>
      <c r="D4" s="318">
        <v>2</v>
      </c>
      <c r="E4" s="172" t="s">
        <v>231</v>
      </c>
      <c r="F4" s="112" t="s">
        <v>72</v>
      </c>
      <c r="G4" s="226" t="s">
        <v>15</v>
      </c>
      <c r="H4" s="218">
        <v>6</v>
      </c>
      <c r="I4" s="227">
        <v>3</v>
      </c>
      <c r="J4" s="226" t="s">
        <v>378</v>
      </c>
      <c r="K4" s="10"/>
      <c r="L4" s="217" t="s">
        <v>220</v>
      </c>
      <c r="M4" s="217" t="s">
        <v>152</v>
      </c>
      <c r="N4" s="219"/>
      <c r="O4" s="237"/>
      <c r="P4" s="163"/>
      <c r="Q4" s="217" t="s">
        <v>221</v>
      </c>
      <c r="R4" s="217" t="s">
        <v>152</v>
      </c>
      <c r="S4" s="217" t="s">
        <v>353</v>
      </c>
    </row>
    <row r="5" spans="1:19" ht="15" x14ac:dyDescent="0.25">
      <c r="A5" s="25" t="s">
        <v>9</v>
      </c>
      <c r="B5" s="160">
        <f t="shared" si="0"/>
        <v>3</v>
      </c>
      <c r="C5" s="23" t="str">
        <f t="shared" si="1"/>
        <v>1955 BATMAN BELEDİYE SPOR (A) (BTM)</v>
      </c>
      <c r="D5" s="318">
        <v>3</v>
      </c>
      <c r="E5" s="172" t="s">
        <v>385</v>
      </c>
      <c r="F5" s="112" t="s">
        <v>98</v>
      </c>
      <c r="G5" s="226" t="s">
        <v>36</v>
      </c>
      <c r="H5" s="218">
        <v>8</v>
      </c>
      <c r="I5" s="227">
        <v>1</v>
      </c>
      <c r="J5" s="226" t="s">
        <v>381</v>
      </c>
      <c r="K5" s="10"/>
      <c r="L5" s="187" t="s">
        <v>70</v>
      </c>
      <c r="M5" s="141" t="s">
        <v>43</v>
      </c>
      <c r="N5" s="137">
        <v>8</v>
      </c>
      <c r="O5" s="137"/>
      <c r="P5" s="89"/>
      <c r="Q5" s="187" t="s">
        <v>345</v>
      </c>
      <c r="R5" s="141" t="s">
        <v>12</v>
      </c>
      <c r="S5" s="144">
        <v>1</v>
      </c>
    </row>
    <row r="6" spans="1:19" ht="15" x14ac:dyDescent="0.25">
      <c r="A6" s="25" t="s">
        <v>10</v>
      </c>
      <c r="B6" s="160">
        <f t="shared" si="0"/>
        <v>4</v>
      </c>
      <c r="C6" s="23" t="str">
        <f t="shared" si="1"/>
        <v>MAVİ EGE SPOR (A) (İZM)</v>
      </c>
      <c r="D6" s="318">
        <v>4</v>
      </c>
      <c r="E6" s="172" t="s">
        <v>309</v>
      </c>
      <c r="F6" s="112" t="s">
        <v>107</v>
      </c>
      <c r="G6" s="226" t="s">
        <v>32</v>
      </c>
      <c r="H6" s="218">
        <v>9</v>
      </c>
      <c r="I6" s="227">
        <v>2</v>
      </c>
      <c r="J6" s="226" t="s">
        <v>379</v>
      </c>
      <c r="K6" s="10"/>
      <c r="L6" s="187" t="s">
        <v>327</v>
      </c>
      <c r="M6" s="141" t="s">
        <v>12</v>
      </c>
      <c r="N6" s="137">
        <v>7</v>
      </c>
      <c r="O6" s="137"/>
      <c r="P6" s="89"/>
      <c r="Q6" s="187" t="s">
        <v>338</v>
      </c>
      <c r="R6" s="141" t="s">
        <v>31</v>
      </c>
      <c r="S6" s="144">
        <v>2</v>
      </c>
    </row>
    <row r="7" spans="1:19" ht="15" x14ac:dyDescent="0.25">
      <c r="A7" s="25" t="s">
        <v>11</v>
      </c>
      <c r="B7" s="160">
        <f t="shared" si="0"/>
        <v>5</v>
      </c>
      <c r="C7" s="23" t="str">
        <f t="shared" si="1"/>
        <v>ÇORUM ARENA SPOR (A) (ÇRM)</v>
      </c>
      <c r="D7" s="318">
        <v>5</v>
      </c>
      <c r="E7" s="172" t="s">
        <v>372</v>
      </c>
      <c r="F7" s="112" t="s">
        <v>102</v>
      </c>
      <c r="G7" s="226" t="s">
        <v>30</v>
      </c>
      <c r="H7" s="218">
        <v>13</v>
      </c>
      <c r="I7" s="227">
        <v>1</v>
      </c>
      <c r="J7" s="226" t="s">
        <v>380</v>
      </c>
      <c r="K7" s="10"/>
      <c r="L7" s="187" t="s">
        <v>328</v>
      </c>
      <c r="M7" s="141" t="s">
        <v>329</v>
      </c>
      <c r="N7" s="137">
        <v>12</v>
      </c>
      <c r="O7" s="137"/>
      <c r="P7" s="89"/>
      <c r="Q7" s="172" t="s">
        <v>298</v>
      </c>
      <c r="R7" s="112" t="s">
        <v>7</v>
      </c>
      <c r="S7" s="226">
        <v>3</v>
      </c>
    </row>
    <row r="8" spans="1:19" ht="15" x14ac:dyDescent="0.25">
      <c r="A8" s="25" t="s">
        <v>13</v>
      </c>
      <c r="B8" s="160">
        <f t="shared" si="0"/>
        <v>6</v>
      </c>
      <c r="C8" s="23" t="str">
        <f t="shared" si="1"/>
        <v>BURSA B. ŞEH. BLD. SPOR (A) (BRS)</v>
      </c>
      <c r="D8" s="318">
        <v>6</v>
      </c>
      <c r="E8" s="172" t="s">
        <v>383</v>
      </c>
      <c r="F8" s="112" t="s">
        <v>101</v>
      </c>
      <c r="G8" s="226" t="s">
        <v>29</v>
      </c>
      <c r="H8" s="218">
        <v>16</v>
      </c>
      <c r="I8" s="227">
        <v>2</v>
      </c>
      <c r="J8" s="226" t="s">
        <v>378</v>
      </c>
      <c r="K8" s="10"/>
      <c r="L8" s="172" t="s">
        <v>115</v>
      </c>
      <c r="M8" s="112" t="s">
        <v>36</v>
      </c>
      <c r="N8" s="218">
        <v>13</v>
      </c>
      <c r="O8" s="137"/>
      <c r="P8" s="89"/>
      <c r="Q8" s="187" t="s">
        <v>351</v>
      </c>
      <c r="R8" s="141" t="s">
        <v>43</v>
      </c>
      <c r="S8" s="144">
        <v>4</v>
      </c>
    </row>
    <row r="9" spans="1:19" ht="15" x14ac:dyDescent="0.25">
      <c r="A9" s="25" t="s">
        <v>14</v>
      </c>
      <c r="B9" s="160">
        <f t="shared" si="0"/>
        <v>7</v>
      </c>
      <c r="C9" s="23" t="str">
        <f t="shared" si="1"/>
        <v>KKTC (KKTC)</v>
      </c>
      <c r="D9" s="318">
        <v>7</v>
      </c>
      <c r="E9" s="228" t="s">
        <v>148</v>
      </c>
      <c r="F9" s="136" t="s">
        <v>148</v>
      </c>
      <c r="G9" s="247" t="s">
        <v>148</v>
      </c>
      <c r="H9" s="229"/>
      <c r="I9" s="229">
        <v>1</v>
      </c>
      <c r="J9" s="230"/>
      <c r="K9" s="10"/>
      <c r="L9" s="172" t="s">
        <v>116</v>
      </c>
      <c r="M9" s="112" t="s">
        <v>36</v>
      </c>
      <c r="N9" s="218">
        <v>15</v>
      </c>
      <c r="O9" s="137"/>
      <c r="P9" s="89"/>
      <c r="Q9" s="187" t="s">
        <v>264</v>
      </c>
      <c r="R9" s="141" t="s">
        <v>28</v>
      </c>
      <c r="S9" s="144">
        <v>5</v>
      </c>
    </row>
    <row r="10" spans="1:19" ht="15" x14ac:dyDescent="0.25">
      <c r="A10" s="25" t="s">
        <v>16</v>
      </c>
      <c r="B10" s="160">
        <f t="shared" si="0"/>
        <v>8</v>
      </c>
      <c r="C10" s="23" t="str">
        <f t="shared" si="1"/>
        <v>SELÇUKLU BELEDİYESPOR (A) (KNY)</v>
      </c>
      <c r="D10" s="318">
        <v>8</v>
      </c>
      <c r="E10" s="228" t="s">
        <v>310</v>
      </c>
      <c r="F10" s="261" t="s">
        <v>227</v>
      </c>
      <c r="G10" s="247" t="s">
        <v>40</v>
      </c>
      <c r="H10" s="262"/>
      <c r="I10" s="229">
        <v>1</v>
      </c>
      <c r="J10" s="230" t="s">
        <v>379</v>
      </c>
      <c r="K10" s="10"/>
      <c r="L10" s="172" t="s">
        <v>314</v>
      </c>
      <c r="M10" s="112" t="s">
        <v>269</v>
      </c>
      <c r="N10" s="218">
        <v>2</v>
      </c>
      <c r="O10" s="137"/>
      <c r="P10" s="89"/>
      <c r="Q10" s="172" t="s">
        <v>231</v>
      </c>
      <c r="R10" s="112" t="s">
        <v>15</v>
      </c>
      <c r="S10" s="226">
        <v>6</v>
      </c>
    </row>
    <row r="11" spans="1:19" ht="15" x14ac:dyDescent="0.25">
      <c r="A11" s="25" t="s">
        <v>17</v>
      </c>
      <c r="B11" s="160">
        <f t="shared" si="0"/>
        <v>9</v>
      </c>
      <c r="C11" s="23" t="str">
        <f t="shared" si="1"/>
        <v>KUTLUBEY OKULLARI (A) (AMS)</v>
      </c>
      <c r="D11" s="318">
        <v>9</v>
      </c>
      <c r="E11" s="263" t="s">
        <v>312</v>
      </c>
      <c r="F11" s="264" t="s">
        <v>226</v>
      </c>
      <c r="G11" s="265" t="s">
        <v>0</v>
      </c>
      <c r="H11" s="266"/>
      <c r="I11" s="266">
        <v>2</v>
      </c>
      <c r="J11" s="267" t="s">
        <v>380</v>
      </c>
      <c r="K11" s="10"/>
      <c r="L11" s="187" t="s">
        <v>331</v>
      </c>
      <c r="M11" s="141" t="s">
        <v>269</v>
      </c>
      <c r="N11" s="137">
        <v>11</v>
      </c>
      <c r="O11" s="137"/>
      <c r="P11" s="89"/>
      <c r="Q11" s="187" t="s">
        <v>343</v>
      </c>
      <c r="R11" s="141" t="s">
        <v>46</v>
      </c>
      <c r="S11" s="144">
        <v>7</v>
      </c>
    </row>
    <row r="12" spans="1:19" ht="15" x14ac:dyDescent="0.25">
      <c r="A12" s="25" t="s">
        <v>19</v>
      </c>
      <c r="B12" s="160">
        <f t="shared" si="0"/>
        <v>10</v>
      </c>
      <c r="C12" s="23" t="str">
        <f t="shared" si="1"/>
        <v>SİLVAN MTSK (A) (DYB)</v>
      </c>
      <c r="D12" s="318">
        <v>10</v>
      </c>
      <c r="E12" s="263" t="s">
        <v>386</v>
      </c>
      <c r="F12" s="264" t="s">
        <v>317</v>
      </c>
      <c r="G12" s="265" t="s">
        <v>318</v>
      </c>
      <c r="H12" s="266"/>
      <c r="I12" s="266">
        <v>2</v>
      </c>
      <c r="J12" s="267" t="s">
        <v>381</v>
      </c>
      <c r="K12" s="10"/>
      <c r="L12" s="187" t="s">
        <v>315</v>
      </c>
      <c r="M12" s="141" t="s">
        <v>330</v>
      </c>
      <c r="N12" s="137">
        <v>14</v>
      </c>
      <c r="O12" s="137"/>
      <c r="P12" s="89"/>
      <c r="Q12" s="172" t="s">
        <v>350</v>
      </c>
      <c r="R12" s="112" t="s">
        <v>36</v>
      </c>
      <c r="S12" s="226">
        <v>8</v>
      </c>
    </row>
    <row r="13" spans="1:19" ht="15" x14ac:dyDescent="0.25">
      <c r="A13" s="25" t="s">
        <v>20</v>
      </c>
      <c r="B13" s="160">
        <f t="shared" si="0"/>
        <v>11</v>
      </c>
      <c r="C13" s="23" t="str">
        <f t="shared" si="1"/>
        <v>ÇORUM ARENA SPOR (B) (ÇRM)</v>
      </c>
      <c r="D13" s="318">
        <v>11</v>
      </c>
      <c r="E13" s="234" t="s">
        <v>373</v>
      </c>
      <c r="F13" s="235" t="s">
        <v>102</v>
      </c>
      <c r="G13" s="248" t="s">
        <v>30</v>
      </c>
      <c r="H13" s="117"/>
      <c r="I13" s="117">
        <v>3</v>
      </c>
      <c r="J13" s="236" t="s">
        <v>380</v>
      </c>
      <c r="K13" s="10"/>
      <c r="L13" s="187" t="s">
        <v>135</v>
      </c>
      <c r="M13" s="141" t="s">
        <v>15</v>
      </c>
      <c r="N13" s="137">
        <v>9</v>
      </c>
      <c r="O13" s="137"/>
      <c r="P13" s="90"/>
      <c r="Q13" s="172" t="s">
        <v>339</v>
      </c>
      <c r="R13" s="112" t="s">
        <v>32</v>
      </c>
      <c r="S13" s="226">
        <v>9</v>
      </c>
    </row>
    <row r="14" spans="1:19" ht="15" x14ac:dyDescent="0.25">
      <c r="A14" s="25" t="s">
        <v>21</v>
      </c>
      <c r="B14" s="160">
        <f t="shared" si="0"/>
        <v>12</v>
      </c>
      <c r="C14" s="23" t="str">
        <f t="shared" si="1"/>
        <v>MERİT GRUP REAL MARDİN (A) (MRD)</v>
      </c>
      <c r="D14" s="318">
        <v>12</v>
      </c>
      <c r="E14" s="234" t="s">
        <v>90</v>
      </c>
      <c r="F14" s="235" t="s">
        <v>110</v>
      </c>
      <c r="G14" s="248" t="s">
        <v>55</v>
      </c>
      <c r="H14" s="117"/>
      <c r="I14" s="117">
        <v>3</v>
      </c>
      <c r="J14" s="236" t="s">
        <v>381</v>
      </c>
      <c r="K14" s="10"/>
      <c r="L14" s="187" t="s">
        <v>332</v>
      </c>
      <c r="M14" s="141" t="s">
        <v>15</v>
      </c>
      <c r="N14" s="137">
        <v>5</v>
      </c>
      <c r="O14" s="137"/>
      <c r="P14" s="90"/>
      <c r="Q14" s="187" t="s">
        <v>352</v>
      </c>
      <c r="R14" s="141" t="s">
        <v>318</v>
      </c>
      <c r="S14" s="144">
        <v>10</v>
      </c>
    </row>
    <row r="15" spans="1:19" ht="15" x14ac:dyDescent="0.25">
      <c r="A15" s="25" t="s">
        <v>22</v>
      </c>
      <c r="B15" s="160">
        <f t="shared" si="0"/>
        <v>13</v>
      </c>
      <c r="C15" s="23" t="str">
        <f t="shared" si="1"/>
        <v>MUĞLA B. ŞEHİR BLD. SPOR (A) (MĞL)</v>
      </c>
      <c r="D15" s="318">
        <v>13</v>
      </c>
      <c r="E15" s="234" t="s">
        <v>311</v>
      </c>
      <c r="F15" s="235" t="s">
        <v>111</v>
      </c>
      <c r="G15" s="248" t="s">
        <v>41</v>
      </c>
      <c r="H15" s="117"/>
      <c r="I15" s="117">
        <v>3</v>
      </c>
      <c r="J15" s="236" t="s">
        <v>379</v>
      </c>
      <c r="K15" s="10"/>
      <c r="L15" s="172" t="s">
        <v>339</v>
      </c>
      <c r="M15" s="112" t="s">
        <v>32</v>
      </c>
      <c r="N15" s="218">
        <v>10</v>
      </c>
      <c r="O15" s="137"/>
      <c r="P15" s="90"/>
      <c r="Q15" s="187" t="s">
        <v>349</v>
      </c>
      <c r="R15" s="141" t="s">
        <v>36</v>
      </c>
      <c r="S15" s="144">
        <v>11</v>
      </c>
    </row>
    <row r="16" spans="1:19" ht="15" x14ac:dyDescent="0.25">
      <c r="A16" s="25" t="s">
        <v>23</v>
      </c>
      <c r="B16" s="160">
        <f t="shared" si="0"/>
        <v>14</v>
      </c>
      <c r="C16" s="23" t="str">
        <f t="shared" si="1"/>
        <v>KAYSERİ SPOR A.Ş SPOR (A) (KYS)</v>
      </c>
      <c r="D16" s="318">
        <v>14</v>
      </c>
      <c r="E16" s="231" t="s">
        <v>387</v>
      </c>
      <c r="F16" s="232" t="s">
        <v>71</v>
      </c>
      <c r="G16" s="249" t="s">
        <v>28</v>
      </c>
      <c r="H16" s="233"/>
      <c r="I16" s="233">
        <v>4</v>
      </c>
      <c r="J16" s="67" t="s">
        <v>381</v>
      </c>
      <c r="K16" s="10"/>
      <c r="L16" s="172" t="s">
        <v>87</v>
      </c>
      <c r="M16" s="112" t="s">
        <v>333</v>
      </c>
      <c r="N16" s="218">
        <v>4</v>
      </c>
      <c r="O16" s="137"/>
      <c r="P16" s="90"/>
      <c r="Q16" s="187" t="s">
        <v>395</v>
      </c>
      <c r="R16" s="141" t="s">
        <v>29</v>
      </c>
      <c r="S16" s="144">
        <v>12</v>
      </c>
    </row>
    <row r="17" spans="1:19" ht="15" x14ac:dyDescent="0.25">
      <c r="A17" s="25" t="s">
        <v>24</v>
      </c>
      <c r="B17" s="160">
        <f t="shared" si="0"/>
        <v>15</v>
      </c>
      <c r="C17" s="23" t="str">
        <f t="shared" si="1"/>
        <v>KUTLUBEY OKULLARI (B) (AMS)</v>
      </c>
      <c r="D17" s="318">
        <v>15</v>
      </c>
      <c r="E17" s="231" t="s">
        <v>313</v>
      </c>
      <c r="F17" s="66" t="s">
        <v>226</v>
      </c>
      <c r="G17" s="249" t="s">
        <v>0</v>
      </c>
      <c r="H17" s="260"/>
      <c r="I17" s="233">
        <v>4</v>
      </c>
      <c r="J17" s="67" t="s">
        <v>380</v>
      </c>
      <c r="K17" s="10"/>
      <c r="L17" s="172" t="s">
        <v>310</v>
      </c>
      <c r="M17" s="112" t="s">
        <v>40</v>
      </c>
      <c r="N17" s="218">
        <v>3</v>
      </c>
      <c r="O17" s="137"/>
      <c r="P17" s="90"/>
      <c r="Q17" s="172" t="s">
        <v>372</v>
      </c>
      <c r="R17" s="112" t="s">
        <v>30</v>
      </c>
      <c r="S17" s="226">
        <v>13</v>
      </c>
    </row>
    <row r="18" spans="1:19" ht="15" x14ac:dyDescent="0.25">
      <c r="A18" s="25" t="s">
        <v>25</v>
      </c>
      <c r="B18" s="160">
        <f t="shared" si="0"/>
        <v>16</v>
      </c>
      <c r="C18" s="23" t="str">
        <f t="shared" si="1"/>
        <v>LÜLEBURGAZ ZİRVE SPOR  (A) (KRL)</v>
      </c>
      <c r="D18" s="318">
        <v>16</v>
      </c>
      <c r="E18" s="231" t="s">
        <v>384</v>
      </c>
      <c r="F18" s="66" t="s">
        <v>225</v>
      </c>
      <c r="G18" s="249" t="s">
        <v>44</v>
      </c>
      <c r="H18" s="260"/>
      <c r="I18" s="233">
        <v>4</v>
      </c>
      <c r="J18" s="67" t="s">
        <v>378</v>
      </c>
      <c r="K18" s="10"/>
      <c r="L18" s="187" t="s">
        <v>334</v>
      </c>
      <c r="M18" s="141" t="s">
        <v>40</v>
      </c>
      <c r="N18" s="137">
        <v>16</v>
      </c>
      <c r="O18" s="137"/>
      <c r="P18" s="90"/>
      <c r="Q18" s="187" t="s">
        <v>391</v>
      </c>
      <c r="R18" s="141" t="s">
        <v>32</v>
      </c>
      <c r="S18" s="144">
        <v>14</v>
      </c>
    </row>
    <row r="19" spans="1:19" x14ac:dyDescent="0.2">
      <c r="A19" s="10"/>
      <c r="B19" s="10"/>
      <c r="C19" s="10"/>
      <c r="D19" s="258"/>
      <c r="E19" s="10"/>
      <c r="F19" s="10"/>
      <c r="G19" s="251"/>
      <c r="H19" s="22"/>
      <c r="I19" s="22"/>
      <c r="J19" s="10"/>
      <c r="K19" s="10"/>
      <c r="L19" s="220"/>
      <c r="P19" s="222"/>
      <c r="Q19" s="220"/>
      <c r="R19" s="220"/>
      <c r="S19" s="223"/>
    </row>
    <row r="20" spans="1:19" x14ac:dyDescent="0.2">
      <c r="A20" s="10"/>
      <c r="B20" s="10"/>
      <c r="C20" s="10"/>
      <c r="D20" s="258"/>
      <c r="E20" s="10"/>
      <c r="F20" s="10"/>
      <c r="G20" s="251"/>
      <c r="H20" s="22"/>
      <c r="I20" s="22"/>
      <c r="J20" s="10"/>
      <c r="K20" s="10"/>
      <c r="L20" s="220"/>
      <c r="P20" s="222"/>
      <c r="Q20" s="220"/>
      <c r="R20" s="220"/>
      <c r="S20" s="223"/>
    </row>
    <row r="21" spans="1:19" x14ac:dyDescent="0.2">
      <c r="A21" s="10"/>
      <c r="B21" s="10"/>
      <c r="C21" s="10"/>
      <c r="D21" s="258"/>
      <c r="E21" s="10"/>
      <c r="F21" s="10"/>
      <c r="G21" s="251"/>
      <c r="H21" s="22"/>
      <c r="I21" s="22"/>
      <c r="J21" s="10"/>
      <c r="K21" s="10"/>
      <c r="L21" s="220"/>
      <c r="P21" s="222"/>
      <c r="Q21" s="220"/>
      <c r="R21" s="220"/>
      <c r="S21" s="223"/>
    </row>
    <row r="22" spans="1:19" x14ac:dyDescent="0.2">
      <c r="A22" s="10"/>
      <c r="B22" s="10"/>
      <c r="C22" s="10"/>
      <c r="D22" s="258"/>
      <c r="E22" s="10"/>
      <c r="F22" s="10"/>
      <c r="G22" s="251"/>
      <c r="H22" s="22"/>
      <c r="I22" s="22"/>
      <c r="J22" s="10"/>
      <c r="K22" s="10"/>
      <c r="L22" s="220"/>
      <c r="P22" s="222"/>
      <c r="Q22" s="220"/>
      <c r="R22" s="220"/>
      <c r="S22" s="223"/>
    </row>
    <row r="23" spans="1:19" x14ac:dyDescent="0.2">
      <c r="A23" s="10"/>
      <c r="B23" s="10"/>
      <c r="C23" s="10"/>
      <c r="D23" s="258"/>
      <c r="E23" s="10"/>
      <c r="F23" s="10"/>
      <c r="G23" s="251"/>
      <c r="H23" s="22"/>
      <c r="I23" s="22"/>
      <c r="J23" s="10"/>
      <c r="K23" s="10"/>
      <c r="L23" s="220"/>
      <c r="P23" s="222"/>
      <c r="Q23" s="220"/>
      <c r="R23" s="220"/>
      <c r="S23" s="223"/>
    </row>
    <row r="24" spans="1:19" x14ac:dyDescent="0.2">
      <c r="A24" s="10"/>
      <c r="B24" s="10"/>
      <c r="C24" s="10"/>
      <c r="D24" s="258"/>
      <c r="E24" s="10"/>
      <c r="F24" s="10"/>
      <c r="G24" s="251"/>
      <c r="H24" s="22"/>
      <c r="I24" s="22"/>
      <c r="J24" s="10"/>
      <c r="K24" s="10"/>
      <c r="L24" s="220"/>
      <c r="P24" s="222"/>
      <c r="Q24" s="220"/>
      <c r="R24" s="220"/>
      <c r="S24" s="223"/>
    </row>
    <row r="25" spans="1:19" x14ac:dyDescent="0.2">
      <c r="A25" s="10"/>
      <c r="B25" s="10"/>
      <c r="C25" s="10"/>
      <c r="D25" s="258"/>
      <c r="E25" s="10"/>
      <c r="F25" s="10"/>
      <c r="G25" s="251"/>
      <c r="H25" s="22"/>
      <c r="I25" s="22"/>
      <c r="J25" s="10"/>
      <c r="K25" s="10"/>
      <c r="L25" s="220"/>
      <c r="P25" s="222"/>
      <c r="Q25" s="220"/>
      <c r="R25" s="220"/>
      <c r="S25" s="223"/>
    </row>
    <row r="26" spans="1:19" x14ac:dyDescent="0.2">
      <c r="A26" s="10"/>
      <c r="B26" s="10"/>
      <c r="C26" s="10"/>
      <c r="D26" s="258"/>
      <c r="E26" s="10"/>
      <c r="F26" s="10"/>
      <c r="G26" s="251"/>
      <c r="H26" s="22"/>
      <c r="I26" s="22"/>
      <c r="J26" s="10"/>
      <c r="K26" s="10"/>
      <c r="L26" s="220"/>
      <c r="P26" s="222"/>
      <c r="Q26" s="220"/>
      <c r="R26" s="220"/>
      <c r="S26" s="223"/>
    </row>
    <row r="27" spans="1:19" x14ac:dyDescent="0.2">
      <c r="A27" s="10"/>
      <c r="B27" s="10"/>
      <c r="C27" s="10"/>
      <c r="D27" s="258"/>
      <c r="E27" s="10"/>
      <c r="F27" s="10"/>
      <c r="G27" s="251"/>
      <c r="H27" s="22"/>
      <c r="I27" s="22"/>
      <c r="J27" s="10"/>
      <c r="K27" s="10"/>
      <c r="L27" s="220"/>
      <c r="P27" s="222"/>
      <c r="Q27" s="220"/>
      <c r="R27" s="220"/>
      <c r="S27" s="223"/>
    </row>
    <row r="28" spans="1:19" x14ac:dyDescent="0.2">
      <c r="A28" s="10"/>
      <c r="B28" s="10"/>
      <c r="C28" s="10"/>
      <c r="D28" s="258"/>
      <c r="E28" s="10"/>
      <c r="F28" s="10"/>
      <c r="G28" s="251"/>
      <c r="H28" s="22"/>
      <c r="I28" s="22"/>
      <c r="J28" s="10"/>
      <c r="K28" s="10"/>
      <c r="L28" s="220"/>
      <c r="P28" s="222"/>
      <c r="Q28" s="220"/>
      <c r="R28" s="220"/>
      <c r="S28" s="223"/>
    </row>
    <row r="29" spans="1:19" x14ac:dyDescent="0.2">
      <c r="A29" s="10"/>
      <c r="B29" s="10"/>
      <c r="C29" s="10"/>
      <c r="D29" s="258"/>
      <c r="E29" s="10"/>
      <c r="F29" s="10"/>
      <c r="G29" s="251"/>
      <c r="H29" s="22"/>
      <c r="I29" s="22"/>
      <c r="J29" s="10"/>
      <c r="K29" s="10"/>
      <c r="L29" s="220"/>
      <c r="P29" s="222"/>
      <c r="Q29" s="220"/>
      <c r="R29" s="220"/>
      <c r="S29" s="223"/>
    </row>
    <row r="30" spans="1:19" x14ac:dyDescent="0.2">
      <c r="A30" s="10"/>
      <c r="B30" s="10"/>
      <c r="C30" s="10"/>
      <c r="D30" s="258"/>
      <c r="E30" s="10"/>
      <c r="F30" s="10"/>
      <c r="G30" s="251"/>
      <c r="H30" s="22"/>
      <c r="I30" s="22"/>
      <c r="J30" s="10"/>
      <c r="K30" s="10"/>
      <c r="L30" s="220"/>
      <c r="P30" s="222"/>
      <c r="Q30" s="220"/>
      <c r="R30" s="220"/>
      <c r="S30" s="223"/>
    </row>
    <row r="31" spans="1:19" x14ac:dyDescent="0.2">
      <c r="A31" s="10"/>
      <c r="B31" s="10"/>
      <c r="C31" s="10"/>
      <c r="D31" s="258"/>
      <c r="E31" s="10"/>
      <c r="F31" s="10"/>
      <c r="G31" s="251"/>
      <c r="H31" s="22"/>
      <c r="I31" s="22"/>
      <c r="J31" s="10"/>
      <c r="K31" s="10"/>
      <c r="L31" s="220"/>
      <c r="P31" s="222"/>
      <c r="Q31" s="220"/>
      <c r="R31" s="220"/>
      <c r="S31" s="223"/>
    </row>
    <row r="32" spans="1:19" x14ac:dyDescent="0.2">
      <c r="A32" s="10"/>
      <c r="B32" s="10"/>
      <c r="C32" s="10"/>
      <c r="D32" s="258"/>
      <c r="E32" s="10"/>
      <c r="F32" s="10"/>
      <c r="G32" s="251"/>
      <c r="H32" s="22"/>
      <c r="I32" s="22"/>
      <c r="J32" s="10"/>
      <c r="K32" s="10"/>
      <c r="L32" s="220"/>
      <c r="P32" s="222"/>
      <c r="Q32" s="220"/>
      <c r="R32" s="220"/>
      <c r="S32" s="223"/>
    </row>
    <row r="33" spans="1:19" x14ac:dyDescent="0.2">
      <c r="E33" s="10"/>
      <c r="F33" s="10"/>
      <c r="G33" s="251"/>
      <c r="H33" s="22"/>
      <c r="I33" s="22"/>
      <c r="J33" s="10"/>
    </row>
    <row r="42" spans="1:19" x14ac:dyDescent="0.2">
      <c r="A42" s="10"/>
      <c r="B42" s="10"/>
      <c r="C42" s="10"/>
      <c r="D42" s="258"/>
      <c r="K42" s="10"/>
      <c r="M42" s="224"/>
    </row>
    <row r="43" spans="1:19" x14ac:dyDescent="0.2">
      <c r="A43" s="10"/>
      <c r="B43" s="10"/>
      <c r="C43" s="10"/>
      <c r="D43" s="258"/>
      <c r="E43" s="10"/>
      <c r="F43" s="10"/>
      <c r="G43" s="251"/>
      <c r="H43" s="22"/>
      <c r="I43" s="22"/>
      <c r="J43" s="10"/>
      <c r="K43" s="10"/>
      <c r="L43" s="10"/>
      <c r="M43" s="224"/>
      <c r="N43" s="169"/>
      <c r="O43" s="137"/>
      <c r="P43" s="10"/>
      <c r="Q43" s="10"/>
      <c r="R43" s="10"/>
      <c r="S43" s="10"/>
    </row>
    <row r="44" spans="1:19" x14ac:dyDescent="0.2">
      <c r="A44" s="10"/>
      <c r="B44" s="10"/>
      <c r="C44" s="10"/>
      <c r="D44" s="258"/>
      <c r="E44" s="10"/>
      <c r="F44" s="10"/>
      <c r="G44" s="251"/>
      <c r="H44" s="22"/>
      <c r="I44" s="22"/>
      <c r="J44" s="10"/>
      <c r="K44" s="10"/>
      <c r="L44" s="10"/>
      <c r="M44" s="224"/>
      <c r="N44" s="169"/>
      <c r="O44" s="137"/>
      <c r="P44" s="10"/>
      <c r="Q44" s="10"/>
      <c r="R44" s="10"/>
      <c r="S44" s="10"/>
    </row>
    <row r="45" spans="1:19" x14ac:dyDescent="0.2">
      <c r="A45" s="10"/>
      <c r="B45" s="10"/>
      <c r="C45" s="10"/>
      <c r="D45" s="258"/>
      <c r="E45" s="10"/>
      <c r="F45" s="10"/>
      <c r="G45" s="251"/>
      <c r="H45" s="22"/>
      <c r="I45" s="22"/>
      <c r="J45" s="10"/>
      <c r="K45" s="10"/>
      <c r="L45" s="10"/>
      <c r="M45" s="224"/>
      <c r="N45" s="169"/>
      <c r="O45" s="137"/>
      <c r="P45" s="10"/>
      <c r="Q45" s="10"/>
      <c r="R45" s="10"/>
      <c r="S45" s="10"/>
    </row>
    <row r="46" spans="1:19" x14ac:dyDescent="0.2">
      <c r="A46" s="10"/>
      <c r="B46" s="10"/>
      <c r="C46" s="10"/>
      <c r="D46" s="258"/>
      <c r="E46" s="10"/>
      <c r="F46" s="10"/>
      <c r="G46" s="251"/>
      <c r="H46" s="22"/>
      <c r="I46" s="22"/>
      <c r="J46" s="10"/>
      <c r="K46" s="10"/>
      <c r="L46" s="10"/>
      <c r="M46" s="224"/>
      <c r="N46" s="169"/>
      <c r="O46" s="137"/>
      <c r="P46" s="10"/>
      <c r="Q46" s="10"/>
      <c r="R46" s="10"/>
      <c r="S46" s="10"/>
    </row>
    <row r="47" spans="1:19" x14ac:dyDescent="0.2">
      <c r="A47" s="10"/>
      <c r="B47" s="10"/>
      <c r="C47" s="10"/>
      <c r="D47" s="258"/>
      <c r="E47" s="10"/>
      <c r="F47" s="10"/>
      <c r="G47" s="251"/>
      <c r="H47" s="22"/>
      <c r="I47" s="22"/>
      <c r="J47" s="10"/>
      <c r="K47" s="10"/>
      <c r="L47" s="10"/>
      <c r="M47" s="224"/>
      <c r="N47" s="169"/>
      <c r="O47" s="137"/>
      <c r="P47" s="10"/>
      <c r="Q47" s="10"/>
      <c r="R47" s="10"/>
      <c r="S47" s="10"/>
    </row>
    <row r="48" spans="1:19" x14ac:dyDescent="0.2">
      <c r="A48" s="10"/>
      <c r="B48" s="10"/>
      <c r="C48" s="10"/>
      <c r="D48" s="258"/>
      <c r="E48" s="10"/>
      <c r="F48" s="10"/>
      <c r="G48" s="251"/>
      <c r="H48" s="22"/>
      <c r="I48" s="22"/>
      <c r="J48" s="10"/>
      <c r="K48" s="10"/>
      <c r="L48" s="10"/>
      <c r="M48" s="224"/>
      <c r="N48" s="169"/>
      <c r="O48" s="137"/>
      <c r="P48" s="10"/>
      <c r="Q48" s="10"/>
      <c r="R48" s="10"/>
      <c r="S48" s="10"/>
    </row>
    <row r="49" spans="1:19" x14ac:dyDescent="0.2">
      <c r="A49" s="10"/>
      <c r="B49" s="10"/>
      <c r="C49" s="10"/>
      <c r="D49" s="258"/>
      <c r="E49" s="10"/>
      <c r="F49" s="10"/>
      <c r="G49" s="251"/>
      <c r="H49" s="22"/>
      <c r="I49" s="22"/>
      <c r="J49" s="10"/>
      <c r="K49" s="10"/>
      <c r="L49" s="10"/>
      <c r="M49" s="224"/>
      <c r="N49" s="169"/>
      <c r="O49" s="137"/>
      <c r="P49" s="10"/>
      <c r="Q49" s="10"/>
      <c r="R49" s="10"/>
      <c r="S49" s="10"/>
    </row>
    <row r="50" spans="1:19" x14ac:dyDescent="0.2">
      <c r="A50" s="10"/>
      <c r="B50" s="10"/>
      <c r="C50" s="10"/>
      <c r="D50" s="258"/>
      <c r="E50" s="10"/>
      <c r="F50" s="10"/>
      <c r="G50" s="251"/>
      <c r="H50" s="22"/>
      <c r="I50" s="22"/>
      <c r="J50" s="10"/>
      <c r="K50" s="10"/>
      <c r="L50" s="10"/>
      <c r="M50" s="224"/>
      <c r="N50" s="169"/>
      <c r="O50" s="137"/>
      <c r="P50" s="10"/>
      <c r="Q50" s="10"/>
      <c r="R50" s="10"/>
      <c r="S50" s="10"/>
    </row>
    <row r="51" spans="1:19" x14ac:dyDescent="0.2">
      <c r="A51" s="10"/>
      <c r="B51" s="10"/>
      <c r="C51" s="10"/>
      <c r="D51" s="258"/>
      <c r="E51" s="10"/>
      <c r="F51" s="10"/>
      <c r="G51" s="251"/>
      <c r="H51" s="22"/>
      <c r="I51" s="22"/>
      <c r="J51" s="10"/>
      <c r="K51" s="10"/>
      <c r="L51" s="10"/>
      <c r="M51" s="224"/>
      <c r="N51" s="169"/>
      <c r="O51" s="137"/>
      <c r="P51" s="10"/>
      <c r="Q51" s="10"/>
      <c r="R51" s="10"/>
      <c r="S51" s="10"/>
    </row>
    <row r="52" spans="1:19" x14ac:dyDescent="0.2">
      <c r="A52" s="10"/>
      <c r="B52" s="10"/>
      <c r="C52" s="10"/>
      <c r="D52" s="258"/>
      <c r="E52" s="10"/>
      <c r="F52" s="10"/>
      <c r="G52" s="251"/>
      <c r="H52" s="22"/>
      <c r="I52" s="22"/>
      <c r="J52" s="10"/>
      <c r="K52" s="10"/>
      <c r="L52" s="10"/>
      <c r="M52" s="224"/>
      <c r="N52" s="169"/>
      <c r="O52" s="137"/>
      <c r="P52" s="10"/>
      <c r="Q52" s="10"/>
      <c r="R52" s="10"/>
      <c r="S52" s="10"/>
    </row>
    <row r="53" spans="1:19" x14ac:dyDescent="0.2">
      <c r="A53" s="10"/>
      <c r="B53" s="10"/>
      <c r="C53" s="10"/>
      <c r="D53" s="258"/>
      <c r="E53" s="10"/>
      <c r="F53" s="10"/>
      <c r="G53" s="251"/>
      <c r="H53" s="22"/>
      <c r="I53" s="22"/>
      <c r="J53" s="10"/>
      <c r="K53" s="10"/>
      <c r="L53" s="10"/>
      <c r="M53" s="224"/>
      <c r="N53" s="169"/>
      <c r="O53" s="137"/>
      <c r="P53" s="10"/>
      <c r="Q53" s="10"/>
      <c r="R53" s="10"/>
      <c r="S53" s="10"/>
    </row>
    <row r="54" spans="1:19" x14ac:dyDescent="0.2">
      <c r="A54" s="10"/>
      <c r="B54" s="10"/>
      <c r="C54" s="10"/>
      <c r="D54" s="258"/>
      <c r="E54" s="10"/>
      <c r="F54" s="10"/>
      <c r="G54" s="251"/>
      <c r="H54" s="22"/>
      <c r="I54" s="22"/>
      <c r="J54" s="10"/>
      <c r="K54" s="10"/>
      <c r="L54" s="10"/>
      <c r="M54" s="224"/>
      <c r="N54" s="169"/>
      <c r="O54" s="137"/>
      <c r="P54" s="10"/>
      <c r="Q54" s="10"/>
      <c r="R54" s="10"/>
      <c r="S54" s="10"/>
    </row>
    <row r="55" spans="1:19" x14ac:dyDescent="0.2">
      <c r="A55" s="10"/>
      <c r="B55" s="10"/>
      <c r="C55" s="10"/>
      <c r="D55" s="258"/>
      <c r="E55" s="10"/>
      <c r="F55" s="10"/>
      <c r="G55" s="251"/>
      <c r="H55" s="22"/>
      <c r="I55" s="22"/>
      <c r="J55" s="10"/>
      <c r="K55" s="10"/>
      <c r="L55" s="10"/>
      <c r="M55" s="224"/>
      <c r="N55" s="169"/>
      <c r="O55" s="137"/>
      <c r="P55" s="10"/>
      <c r="Q55" s="10"/>
      <c r="R55" s="10"/>
      <c r="S55" s="10"/>
    </row>
    <row r="56" spans="1:19" x14ac:dyDescent="0.2">
      <c r="A56" s="10"/>
      <c r="B56" s="10"/>
      <c r="C56" s="10"/>
      <c r="D56" s="258"/>
      <c r="E56" s="10"/>
      <c r="F56" s="10"/>
      <c r="G56" s="251"/>
      <c r="H56" s="22"/>
      <c r="I56" s="22"/>
      <c r="J56" s="10"/>
      <c r="K56" s="10"/>
      <c r="L56" s="10"/>
      <c r="M56" s="224"/>
      <c r="N56" s="169"/>
      <c r="O56" s="137"/>
      <c r="P56" s="10"/>
      <c r="Q56" s="10"/>
      <c r="R56" s="10"/>
      <c r="S56" s="10"/>
    </row>
    <row r="57" spans="1:19" x14ac:dyDescent="0.2">
      <c r="A57" s="10"/>
      <c r="B57" s="10"/>
      <c r="C57" s="10"/>
      <c r="D57" s="258"/>
      <c r="E57" s="10"/>
      <c r="F57" s="10"/>
      <c r="G57" s="251"/>
      <c r="H57" s="22"/>
      <c r="I57" s="22"/>
      <c r="J57" s="10"/>
      <c r="K57" s="10"/>
      <c r="L57" s="10"/>
      <c r="M57" s="224"/>
      <c r="N57" s="169"/>
      <c r="O57" s="137"/>
      <c r="P57" s="10"/>
      <c r="Q57" s="10"/>
      <c r="R57" s="10"/>
      <c r="S57" s="10"/>
    </row>
    <row r="58" spans="1:19" x14ac:dyDescent="0.2">
      <c r="A58" s="10"/>
      <c r="B58" s="10"/>
      <c r="C58" s="10"/>
      <c r="D58" s="258"/>
      <c r="E58" s="10"/>
      <c r="F58" s="10"/>
      <c r="G58" s="251"/>
      <c r="H58" s="22"/>
      <c r="I58" s="22"/>
      <c r="J58" s="10"/>
      <c r="K58" s="10"/>
      <c r="L58" s="10"/>
      <c r="M58" s="224"/>
      <c r="N58" s="169"/>
      <c r="O58" s="137"/>
      <c r="P58" s="10"/>
      <c r="Q58" s="10"/>
      <c r="R58" s="10"/>
      <c r="S58" s="10"/>
    </row>
    <row r="59" spans="1:19" x14ac:dyDescent="0.2">
      <c r="A59" s="10"/>
      <c r="B59" s="10"/>
      <c r="C59" s="10"/>
      <c r="D59" s="258"/>
      <c r="E59" s="10"/>
      <c r="F59" s="10"/>
      <c r="G59" s="251"/>
      <c r="H59" s="22"/>
      <c r="I59" s="22"/>
      <c r="J59" s="10"/>
      <c r="K59" s="10"/>
      <c r="L59" s="10"/>
      <c r="M59" s="224"/>
      <c r="N59" s="169"/>
      <c r="O59" s="137"/>
      <c r="P59" s="10"/>
      <c r="Q59" s="10"/>
      <c r="R59" s="10"/>
      <c r="S59" s="10"/>
    </row>
    <row r="60" spans="1:19" x14ac:dyDescent="0.2">
      <c r="A60" s="10"/>
      <c r="B60" s="10"/>
      <c r="C60" s="10"/>
      <c r="D60" s="258"/>
      <c r="E60" s="10"/>
      <c r="F60" s="10"/>
      <c r="G60" s="251"/>
      <c r="H60" s="22"/>
      <c r="I60" s="22"/>
      <c r="J60" s="10"/>
      <c r="K60" s="10"/>
      <c r="L60" s="10"/>
      <c r="M60" s="224"/>
      <c r="N60" s="169"/>
      <c r="O60" s="137"/>
      <c r="P60" s="10"/>
      <c r="Q60" s="10"/>
      <c r="R60" s="10"/>
      <c r="S60" s="10"/>
    </row>
    <row r="61" spans="1:19" x14ac:dyDescent="0.2">
      <c r="E61" s="10"/>
      <c r="F61" s="10"/>
      <c r="G61" s="251"/>
      <c r="H61" s="22"/>
      <c r="I61" s="22"/>
      <c r="J61" s="10"/>
    </row>
    <row r="74" spans="1:19" x14ac:dyDescent="0.2">
      <c r="A74" s="10"/>
      <c r="B74" s="10"/>
      <c r="C74" s="10"/>
      <c r="D74" s="258"/>
      <c r="K74" s="10"/>
      <c r="L74" s="10"/>
      <c r="M74" s="224"/>
      <c r="N74" s="169"/>
      <c r="O74" s="137"/>
      <c r="P74" s="10"/>
      <c r="Q74" s="10"/>
      <c r="R74" s="10"/>
      <c r="S74" s="10"/>
    </row>
    <row r="75" spans="1:19" x14ac:dyDescent="0.2">
      <c r="A75" s="10"/>
      <c r="B75" s="10"/>
      <c r="C75" s="10"/>
      <c r="D75" s="258"/>
      <c r="E75" s="10"/>
      <c r="F75" s="10"/>
      <c r="G75" s="251"/>
      <c r="H75" s="22"/>
      <c r="I75" s="22"/>
      <c r="J75" s="10"/>
      <c r="K75" s="10"/>
      <c r="L75" s="10"/>
      <c r="M75" s="224"/>
      <c r="N75" s="169"/>
      <c r="O75" s="137"/>
      <c r="P75" s="10"/>
      <c r="Q75" s="10"/>
      <c r="R75" s="10"/>
      <c r="S75" s="10"/>
    </row>
    <row r="76" spans="1:19" x14ac:dyDescent="0.2">
      <c r="A76" s="10"/>
      <c r="B76" s="10"/>
      <c r="C76" s="10"/>
      <c r="D76" s="258"/>
      <c r="E76" s="10"/>
      <c r="F76" s="10"/>
      <c r="G76" s="251"/>
      <c r="H76" s="22"/>
      <c r="I76" s="22"/>
      <c r="J76" s="10"/>
      <c r="K76" s="10"/>
      <c r="L76" s="10"/>
      <c r="M76" s="224"/>
      <c r="N76" s="169"/>
      <c r="O76" s="137"/>
      <c r="P76" s="10"/>
      <c r="Q76" s="10"/>
      <c r="R76" s="10"/>
      <c r="S76" s="10"/>
    </row>
    <row r="77" spans="1:19" x14ac:dyDescent="0.2">
      <c r="A77" s="10"/>
      <c r="B77" s="10"/>
      <c r="C77" s="10"/>
      <c r="D77" s="258"/>
      <c r="E77" s="10"/>
      <c r="F77" s="10"/>
      <c r="G77" s="251"/>
      <c r="H77" s="22"/>
      <c r="I77" s="22"/>
      <c r="J77" s="10"/>
      <c r="K77" s="10"/>
      <c r="L77" s="10"/>
      <c r="M77" s="224"/>
      <c r="N77" s="169"/>
      <c r="O77" s="137"/>
      <c r="P77" s="10"/>
      <c r="Q77" s="10"/>
      <c r="R77" s="10"/>
      <c r="S77" s="10"/>
    </row>
    <row r="78" spans="1:19" x14ac:dyDescent="0.2">
      <c r="A78" s="10"/>
      <c r="B78" s="10"/>
      <c r="C78" s="10"/>
      <c r="D78" s="258"/>
      <c r="E78" s="10"/>
      <c r="F78" s="10"/>
      <c r="G78" s="251"/>
      <c r="H78" s="22"/>
      <c r="I78" s="22"/>
      <c r="J78" s="10"/>
      <c r="K78" s="10"/>
      <c r="L78" s="10"/>
      <c r="M78" s="224"/>
      <c r="N78" s="169"/>
      <c r="O78" s="137"/>
      <c r="P78" s="10"/>
      <c r="Q78" s="10"/>
      <c r="R78" s="10"/>
      <c r="S78" s="10"/>
    </row>
    <row r="79" spans="1:19" x14ac:dyDescent="0.2">
      <c r="E79" s="10"/>
      <c r="F79" s="10"/>
      <c r="G79" s="251"/>
      <c r="H79" s="22"/>
      <c r="I79" s="22"/>
      <c r="J79" s="10"/>
    </row>
  </sheetData>
  <sortState ref="Q5:S20">
    <sortCondition ref="S5:S20"/>
  </sortState>
  <mergeCells count="4">
    <mergeCell ref="E1:G1"/>
    <mergeCell ref="L1:S1"/>
    <mergeCell ref="L2:S2"/>
    <mergeCell ref="L3:S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B1:AB129"/>
  <sheetViews>
    <sheetView zoomScaleNormal="100" workbookViewId="0">
      <selection activeCell="D14" sqref="D14"/>
    </sheetView>
  </sheetViews>
  <sheetFormatPr defaultRowHeight="12.75" customHeight="1" x14ac:dyDescent="0.2"/>
  <cols>
    <col min="1" max="1" width="2.7109375" style="5" customWidth="1"/>
    <col min="2" max="2" width="4.28515625" style="245" customWidth="1"/>
    <col min="3" max="3" width="27.85546875" style="98" bestFit="1" customWidth="1"/>
    <col min="4" max="4" width="25" style="5" customWidth="1"/>
    <col min="5" max="5" width="10.42578125" style="5" customWidth="1"/>
    <col min="6" max="6" width="4" style="289" customWidth="1"/>
    <col min="7" max="7" width="4" style="130" customWidth="1"/>
    <col min="8" max="8" width="4" style="312" customWidth="1"/>
    <col min="9" max="9" width="4.42578125" style="316" customWidth="1"/>
    <col min="10" max="10" width="7.5703125" style="286" customWidth="1"/>
    <col min="11" max="11" width="3.5703125" style="192" customWidth="1"/>
    <col min="12" max="12" width="3.140625" style="5" customWidth="1"/>
    <col min="13" max="13" width="23.28515625" style="5" customWidth="1"/>
    <col min="14" max="14" width="28.85546875" style="5" customWidth="1"/>
    <col min="15" max="15" width="10.42578125" style="5" customWidth="1"/>
    <col min="16" max="16" width="2.7109375" style="9" customWidth="1"/>
    <col min="17" max="17" width="2.85546875" style="5" customWidth="1"/>
    <col min="18" max="18" width="3.140625" style="5" customWidth="1"/>
    <col min="19" max="19" width="26" style="5" customWidth="1"/>
    <col min="20" max="20" width="24.7109375" style="5" hidden="1" customWidth="1"/>
    <col min="21" max="21" width="10.42578125" style="5" hidden="1" customWidth="1"/>
    <col min="22" max="22" width="4.42578125" style="123" bestFit="1" customWidth="1"/>
    <col min="23" max="23" width="3.28515625" style="5" customWidth="1"/>
    <col min="24" max="24" width="4.5703125" style="128" customWidth="1"/>
    <col min="25" max="25" width="26.85546875" style="5" bestFit="1" customWidth="1"/>
    <col min="26" max="26" width="25" style="5" bestFit="1" customWidth="1"/>
    <col min="27" max="27" width="10.42578125" style="5" bestFit="1" customWidth="1"/>
    <col min="28" max="28" width="2.7109375" style="5" bestFit="1" customWidth="1"/>
    <col min="29" max="29" width="3.140625" style="5" customWidth="1"/>
    <col min="30" max="16384" width="9.140625" style="5"/>
  </cols>
  <sheetData>
    <row r="1" spans="2:28" s="74" customFormat="1" ht="24.75" customHeight="1" x14ac:dyDescent="0.2">
      <c r="B1" s="313"/>
      <c r="C1" s="277" t="s">
        <v>400</v>
      </c>
      <c r="D1" s="277" t="s">
        <v>2</v>
      </c>
      <c r="E1" s="277" t="s">
        <v>152</v>
      </c>
      <c r="F1" s="278" t="s">
        <v>401</v>
      </c>
      <c r="G1" s="278" t="s">
        <v>335</v>
      </c>
      <c r="H1" s="311" t="s">
        <v>336</v>
      </c>
      <c r="I1" s="314" t="s">
        <v>402</v>
      </c>
      <c r="J1" s="280" t="s">
        <v>223</v>
      </c>
      <c r="K1" s="189"/>
      <c r="M1" s="133" t="s">
        <v>403</v>
      </c>
      <c r="N1" s="133" t="s">
        <v>404</v>
      </c>
      <c r="O1" s="133"/>
      <c r="Q1" s="190"/>
      <c r="R1" s="405" t="s">
        <v>405</v>
      </c>
      <c r="S1" s="405"/>
      <c r="T1" s="405"/>
      <c r="U1" s="405"/>
      <c r="V1" s="405"/>
      <c r="W1" s="281"/>
      <c r="X1" s="191" t="s">
        <v>401</v>
      </c>
      <c r="Y1" s="133"/>
      <c r="Z1" s="133"/>
      <c r="AA1" s="133"/>
      <c r="AB1" s="190"/>
    </row>
    <row r="2" spans="2:28" ht="12.75" customHeight="1" x14ac:dyDescent="0.2">
      <c r="B2" s="245" t="str">
        <f t="shared" ref="B2:B38" si="0">UPPER(TRIM(C2))</f>
        <v>ADİL TAHA ADAK</v>
      </c>
      <c r="C2" s="168" t="s">
        <v>467</v>
      </c>
      <c r="D2" s="309" t="s">
        <v>235</v>
      </c>
      <c r="E2" s="309" t="s">
        <v>28</v>
      </c>
      <c r="F2" s="306"/>
      <c r="G2" s="307">
        <v>100</v>
      </c>
      <c r="H2" s="308">
        <v>8</v>
      </c>
      <c r="I2" s="315"/>
      <c r="J2" s="282">
        <f t="shared" ref="J2:J33" si="1">F2+G2+H2+I2</f>
        <v>108</v>
      </c>
      <c r="K2" s="7"/>
      <c r="L2" s="7" t="s">
        <v>6</v>
      </c>
      <c r="M2" s="78" t="s">
        <v>238</v>
      </c>
      <c r="N2" s="79" t="s">
        <v>406</v>
      </c>
      <c r="O2" s="78" t="s">
        <v>40</v>
      </c>
      <c r="P2" s="9">
        <v>32</v>
      </c>
      <c r="R2" s="106" t="s">
        <v>6</v>
      </c>
      <c r="S2" s="283" t="s">
        <v>251</v>
      </c>
      <c r="T2" s="5" t="s">
        <v>243</v>
      </c>
      <c r="U2" s="5" t="s">
        <v>30</v>
      </c>
      <c r="V2" s="60">
        <v>48</v>
      </c>
      <c r="W2" s="60"/>
      <c r="X2" s="20" t="s">
        <v>6</v>
      </c>
      <c r="Y2" s="6"/>
      <c r="Z2" s="8"/>
      <c r="AA2" s="8"/>
      <c r="AB2" s="9">
        <v>32</v>
      </c>
    </row>
    <row r="3" spans="2:28" ht="12.75" customHeight="1" x14ac:dyDescent="0.2">
      <c r="B3" s="245" t="str">
        <f t="shared" si="0"/>
        <v>AHMET AZİZ YETİM</v>
      </c>
      <c r="C3" s="168" t="s">
        <v>483</v>
      </c>
      <c r="D3" s="309" t="s">
        <v>474</v>
      </c>
      <c r="E3" s="309" t="s">
        <v>30</v>
      </c>
      <c r="F3" s="306"/>
      <c r="G3" s="307"/>
      <c r="H3" s="308">
        <v>23</v>
      </c>
      <c r="I3" s="315"/>
      <c r="J3" s="282">
        <f t="shared" si="1"/>
        <v>23</v>
      </c>
      <c r="K3" s="7"/>
      <c r="L3" s="7" t="s">
        <v>8</v>
      </c>
      <c r="M3" s="78" t="s">
        <v>237</v>
      </c>
      <c r="N3" s="79" t="s">
        <v>407</v>
      </c>
      <c r="O3" s="78" t="s">
        <v>30</v>
      </c>
      <c r="P3" s="9">
        <v>31</v>
      </c>
      <c r="R3" s="106" t="s">
        <v>8</v>
      </c>
      <c r="S3" s="283" t="s">
        <v>238</v>
      </c>
      <c r="T3" s="5" t="s">
        <v>406</v>
      </c>
      <c r="U3" s="5" t="s">
        <v>40</v>
      </c>
      <c r="V3" s="60">
        <v>47</v>
      </c>
      <c r="W3" s="60"/>
      <c r="X3" s="20" t="s">
        <v>8</v>
      </c>
      <c r="Y3" s="6"/>
      <c r="Z3" s="8"/>
      <c r="AA3" s="8"/>
      <c r="AB3" s="9">
        <v>31</v>
      </c>
    </row>
    <row r="4" spans="2:28" ht="12.75" customHeight="1" x14ac:dyDescent="0.2">
      <c r="B4" s="245" t="str">
        <f t="shared" si="0"/>
        <v>AHMET BERK TÜKENMEZ</v>
      </c>
      <c r="C4" s="168" t="s">
        <v>240</v>
      </c>
      <c r="D4" s="309" t="s">
        <v>83</v>
      </c>
      <c r="E4" s="309" t="s">
        <v>15</v>
      </c>
      <c r="F4" s="306"/>
      <c r="G4" s="307">
        <v>200</v>
      </c>
      <c r="H4" s="308">
        <v>28</v>
      </c>
      <c r="I4" s="315">
        <v>44</v>
      </c>
      <c r="J4" s="282">
        <f t="shared" si="1"/>
        <v>272</v>
      </c>
      <c r="K4" s="7"/>
      <c r="L4" s="7" t="s">
        <v>9</v>
      </c>
      <c r="M4" s="78" t="s">
        <v>239</v>
      </c>
      <c r="N4" s="79" t="s">
        <v>83</v>
      </c>
      <c r="O4" s="78" t="s">
        <v>15</v>
      </c>
      <c r="P4" s="9">
        <v>30</v>
      </c>
      <c r="R4" s="106" t="s">
        <v>9</v>
      </c>
      <c r="S4" s="283" t="s">
        <v>299</v>
      </c>
      <c r="T4" s="5" t="s">
        <v>244</v>
      </c>
      <c r="U4" s="5" t="s">
        <v>39</v>
      </c>
      <c r="V4" s="60">
        <v>46</v>
      </c>
      <c r="W4" s="60"/>
      <c r="X4" s="20" t="s">
        <v>9</v>
      </c>
      <c r="Y4" s="6"/>
      <c r="Z4" s="8"/>
      <c r="AA4" s="8"/>
      <c r="AB4" s="9">
        <v>30</v>
      </c>
    </row>
    <row r="5" spans="2:28" ht="12.75" customHeight="1" x14ac:dyDescent="0.2">
      <c r="B5" s="245" t="str">
        <f t="shared" si="0"/>
        <v>AHMET BUĞRA DEMİR</v>
      </c>
      <c r="C5" s="168" t="s">
        <v>460</v>
      </c>
      <c r="D5" s="309" t="s">
        <v>461</v>
      </c>
      <c r="E5" s="309" t="s">
        <v>37</v>
      </c>
      <c r="F5" s="306"/>
      <c r="G5" s="307">
        <v>100</v>
      </c>
      <c r="H5" s="308">
        <v>16</v>
      </c>
      <c r="I5" s="315"/>
      <c r="J5" s="282">
        <f t="shared" si="1"/>
        <v>116</v>
      </c>
      <c r="K5" s="7"/>
      <c r="L5" s="7" t="s">
        <v>10</v>
      </c>
      <c r="M5" s="78" t="s">
        <v>299</v>
      </c>
      <c r="N5" s="79" t="s">
        <v>244</v>
      </c>
      <c r="O5" s="78" t="s">
        <v>39</v>
      </c>
      <c r="P5" s="9">
        <v>29</v>
      </c>
      <c r="R5" s="106" t="s">
        <v>10</v>
      </c>
      <c r="S5" s="283" t="s">
        <v>239</v>
      </c>
      <c r="T5" s="5" t="s">
        <v>253</v>
      </c>
      <c r="U5" s="5" t="s">
        <v>15</v>
      </c>
      <c r="V5" s="60">
        <v>45</v>
      </c>
      <c r="W5" s="60"/>
      <c r="X5" s="20" t="s">
        <v>10</v>
      </c>
      <c r="Y5" s="6"/>
      <c r="Z5" s="8"/>
      <c r="AA5" s="8"/>
      <c r="AB5" s="9">
        <v>29</v>
      </c>
    </row>
    <row r="6" spans="2:28" ht="12.75" customHeight="1" x14ac:dyDescent="0.2">
      <c r="B6" s="245" t="str">
        <f t="shared" si="0"/>
        <v>AHMET ÇELİK</v>
      </c>
      <c r="C6" s="168" t="s">
        <v>237</v>
      </c>
      <c r="D6" s="309" t="s">
        <v>407</v>
      </c>
      <c r="E6" s="309" t="s">
        <v>30</v>
      </c>
      <c r="F6" s="306"/>
      <c r="G6" s="307">
        <v>200</v>
      </c>
      <c r="H6" s="308">
        <v>31</v>
      </c>
      <c r="I6" s="315">
        <v>43</v>
      </c>
      <c r="J6" s="282">
        <f t="shared" si="1"/>
        <v>274</v>
      </c>
      <c r="K6" s="7"/>
      <c r="L6" s="7" t="s">
        <v>11</v>
      </c>
      <c r="M6" s="78" t="s">
        <v>240</v>
      </c>
      <c r="N6" s="79" t="s">
        <v>83</v>
      </c>
      <c r="O6" s="78" t="s">
        <v>15</v>
      </c>
      <c r="P6" s="9">
        <v>28</v>
      </c>
      <c r="R6" s="106" t="s">
        <v>11</v>
      </c>
      <c r="S6" s="283" t="s">
        <v>240</v>
      </c>
      <c r="T6" s="5" t="s">
        <v>253</v>
      </c>
      <c r="U6" s="5" t="s">
        <v>15</v>
      </c>
      <c r="V6" s="60">
        <v>44</v>
      </c>
      <c r="W6" s="60"/>
      <c r="X6" s="20" t="s">
        <v>11</v>
      </c>
      <c r="Y6" s="6"/>
      <c r="Z6" s="8"/>
      <c r="AA6" s="8"/>
      <c r="AB6" s="9">
        <v>28</v>
      </c>
    </row>
    <row r="7" spans="2:28" ht="12.75" customHeight="1" x14ac:dyDescent="0.2">
      <c r="B7" s="245" t="str">
        <f t="shared" si="0"/>
        <v>AHMET EFE YILMAZ</v>
      </c>
      <c r="C7" s="168" t="s">
        <v>447</v>
      </c>
      <c r="D7" s="309" t="s">
        <v>64</v>
      </c>
      <c r="E7" s="309" t="s">
        <v>15</v>
      </c>
      <c r="F7" s="306"/>
      <c r="G7" s="307">
        <v>100</v>
      </c>
      <c r="H7" s="308">
        <v>27</v>
      </c>
      <c r="I7" s="315">
        <v>44</v>
      </c>
      <c r="J7" s="282">
        <f t="shared" si="1"/>
        <v>171</v>
      </c>
      <c r="K7" s="7"/>
      <c r="L7" s="7" t="s">
        <v>13</v>
      </c>
      <c r="M7" s="78" t="s">
        <v>302</v>
      </c>
      <c r="N7" s="79" t="s">
        <v>408</v>
      </c>
      <c r="O7" s="78" t="s">
        <v>30</v>
      </c>
      <c r="P7" s="9">
        <v>27</v>
      </c>
      <c r="R7" s="106" t="s">
        <v>13</v>
      </c>
      <c r="S7" s="283" t="s">
        <v>237</v>
      </c>
      <c r="T7" s="5" t="s">
        <v>244</v>
      </c>
      <c r="U7" s="5" t="s">
        <v>39</v>
      </c>
      <c r="V7" s="60">
        <v>43</v>
      </c>
      <c r="W7" s="60"/>
      <c r="X7" s="20" t="s">
        <v>13</v>
      </c>
      <c r="Y7" s="6"/>
      <c r="Z7" s="8"/>
      <c r="AA7" s="8"/>
      <c r="AB7" s="9">
        <v>27</v>
      </c>
    </row>
    <row r="8" spans="2:28" ht="12.75" customHeight="1" x14ac:dyDescent="0.2">
      <c r="B8" s="245" t="str">
        <f t="shared" si="0"/>
        <v>AHMET RAUF KESKİN</v>
      </c>
      <c r="C8" s="168" t="s">
        <v>504</v>
      </c>
      <c r="D8" s="309" t="s">
        <v>277</v>
      </c>
      <c r="E8" s="309" t="s">
        <v>0</v>
      </c>
      <c r="F8" s="306"/>
      <c r="G8" s="307"/>
      <c r="H8" s="308">
        <v>16</v>
      </c>
      <c r="I8" s="315"/>
      <c r="J8" s="282">
        <f t="shared" si="1"/>
        <v>16</v>
      </c>
      <c r="K8" s="7"/>
      <c r="L8" s="7" t="s">
        <v>14</v>
      </c>
      <c r="M8" s="78" t="s">
        <v>251</v>
      </c>
      <c r="N8" s="79" t="s">
        <v>243</v>
      </c>
      <c r="O8" s="78" t="s">
        <v>30</v>
      </c>
      <c r="P8" s="9">
        <v>26</v>
      </c>
      <c r="R8" s="106" t="s">
        <v>14</v>
      </c>
      <c r="S8" s="283" t="s">
        <v>278</v>
      </c>
      <c r="T8" s="5" t="s">
        <v>409</v>
      </c>
      <c r="U8" s="5" t="s">
        <v>15</v>
      </c>
      <c r="V8" s="60">
        <v>42</v>
      </c>
      <c r="W8" s="60"/>
      <c r="X8" s="20" t="s">
        <v>14</v>
      </c>
      <c r="Y8" s="6"/>
      <c r="Z8" s="8"/>
      <c r="AA8" s="8"/>
      <c r="AB8" s="9">
        <v>26</v>
      </c>
    </row>
    <row r="9" spans="2:28" ht="12.75" customHeight="1" x14ac:dyDescent="0.2">
      <c r="B9" s="245" t="str">
        <f t="shared" si="0"/>
        <v>AHMET URAZ KİRAZ</v>
      </c>
      <c r="C9" s="168" t="s">
        <v>455</v>
      </c>
      <c r="D9" s="309" t="s">
        <v>354</v>
      </c>
      <c r="E9" s="309" t="s">
        <v>41</v>
      </c>
      <c r="F9" s="306"/>
      <c r="G9" s="307">
        <v>100</v>
      </c>
      <c r="H9" s="308"/>
      <c r="I9" s="315">
        <v>35</v>
      </c>
      <c r="J9" s="282">
        <f t="shared" si="1"/>
        <v>135</v>
      </c>
      <c r="K9" s="7"/>
      <c r="L9" s="7" t="s">
        <v>16</v>
      </c>
      <c r="M9" s="78" t="s">
        <v>303</v>
      </c>
      <c r="N9" s="79" t="s">
        <v>410</v>
      </c>
      <c r="O9" s="78" t="s">
        <v>12</v>
      </c>
      <c r="P9" s="9">
        <v>25</v>
      </c>
      <c r="R9" s="106" t="s">
        <v>16</v>
      </c>
      <c r="S9" s="283" t="s">
        <v>356</v>
      </c>
      <c r="T9" s="5" t="s">
        <v>408</v>
      </c>
      <c r="U9" s="5" t="s">
        <v>30</v>
      </c>
      <c r="V9" s="60">
        <v>41</v>
      </c>
      <c r="W9" s="60"/>
      <c r="X9" s="20" t="s">
        <v>16</v>
      </c>
      <c r="Y9" s="6"/>
      <c r="Z9" s="8"/>
      <c r="AA9" s="8"/>
      <c r="AB9" s="9">
        <v>25</v>
      </c>
    </row>
    <row r="10" spans="2:28" ht="12.75" customHeight="1" x14ac:dyDescent="0.2">
      <c r="B10" s="245" t="str">
        <f t="shared" si="0"/>
        <v>AHMET URAZ KİRAZ</v>
      </c>
      <c r="C10" s="168" t="s">
        <v>455</v>
      </c>
      <c r="D10" s="309" t="s">
        <v>354</v>
      </c>
      <c r="E10" s="309" t="s">
        <v>41</v>
      </c>
      <c r="F10" s="306"/>
      <c r="G10" s="307"/>
      <c r="H10" s="308">
        <v>29</v>
      </c>
      <c r="I10" s="315"/>
      <c r="J10" s="282">
        <f t="shared" si="1"/>
        <v>29</v>
      </c>
      <c r="K10" s="7"/>
      <c r="L10" s="7" t="s">
        <v>17</v>
      </c>
      <c r="M10" s="78" t="s">
        <v>278</v>
      </c>
      <c r="N10" s="79" t="s">
        <v>411</v>
      </c>
      <c r="O10" s="78" t="s">
        <v>15</v>
      </c>
      <c r="P10" s="9">
        <v>24</v>
      </c>
      <c r="R10" s="106" t="s">
        <v>17</v>
      </c>
      <c r="S10" s="283" t="s">
        <v>302</v>
      </c>
      <c r="T10" s="5" t="s">
        <v>408</v>
      </c>
      <c r="U10" s="5" t="s">
        <v>30</v>
      </c>
      <c r="V10" s="60">
        <v>40</v>
      </c>
      <c r="W10" s="60"/>
      <c r="X10" s="20" t="s">
        <v>17</v>
      </c>
      <c r="Y10" s="6"/>
      <c r="Z10" s="8"/>
      <c r="AA10" s="8"/>
      <c r="AB10" s="9">
        <v>24</v>
      </c>
    </row>
    <row r="11" spans="2:28" ht="12.75" customHeight="1" x14ac:dyDescent="0.2">
      <c r="B11" s="245" t="str">
        <f t="shared" si="0"/>
        <v>AHMET YİĞİT GÜLENLER</v>
      </c>
      <c r="C11" s="168" t="s">
        <v>299</v>
      </c>
      <c r="D11" s="309" t="s">
        <v>244</v>
      </c>
      <c r="E11" s="309" t="s">
        <v>39</v>
      </c>
      <c r="F11" s="306"/>
      <c r="G11" s="307">
        <v>200</v>
      </c>
      <c r="H11" s="308">
        <v>29</v>
      </c>
      <c r="I11" s="315">
        <v>46</v>
      </c>
      <c r="J11" s="282">
        <f t="shared" si="1"/>
        <v>275</v>
      </c>
      <c r="K11" s="7"/>
      <c r="L11" s="7" t="s">
        <v>19</v>
      </c>
      <c r="M11" s="78" t="s">
        <v>255</v>
      </c>
      <c r="N11" s="79" t="s">
        <v>235</v>
      </c>
      <c r="O11" s="78" t="s">
        <v>28</v>
      </c>
      <c r="P11" s="9">
        <v>23</v>
      </c>
      <c r="R11" s="106" t="s">
        <v>19</v>
      </c>
      <c r="S11" s="283" t="s">
        <v>303</v>
      </c>
      <c r="T11" s="5" t="s">
        <v>410</v>
      </c>
      <c r="U11" s="5" t="s">
        <v>12</v>
      </c>
      <c r="V11" s="60">
        <v>39</v>
      </c>
      <c r="W11" s="60"/>
      <c r="X11" s="20" t="s">
        <v>19</v>
      </c>
      <c r="Y11" s="6"/>
      <c r="Z11" s="8"/>
      <c r="AA11" s="8"/>
      <c r="AB11" s="9">
        <v>23</v>
      </c>
    </row>
    <row r="12" spans="2:28" ht="12.75" customHeight="1" x14ac:dyDescent="0.2">
      <c r="B12" s="245" t="str">
        <f t="shared" si="0"/>
        <v>AKİF ÇİĞİL</v>
      </c>
      <c r="C12" s="168" t="s">
        <v>468</v>
      </c>
      <c r="D12" s="309" t="s">
        <v>70</v>
      </c>
      <c r="E12" s="309" t="s">
        <v>43</v>
      </c>
      <c r="F12" s="306"/>
      <c r="G12" s="307">
        <v>100</v>
      </c>
      <c r="H12" s="308">
        <v>8</v>
      </c>
      <c r="I12" s="315"/>
      <c r="J12" s="282">
        <f t="shared" si="1"/>
        <v>108</v>
      </c>
      <c r="K12" s="7"/>
      <c r="L12" s="7" t="s">
        <v>20</v>
      </c>
      <c r="M12" s="78" t="s">
        <v>252</v>
      </c>
      <c r="N12" s="79" t="s">
        <v>64</v>
      </c>
      <c r="O12" s="78" t="s">
        <v>15</v>
      </c>
      <c r="P12" s="9">
        <v>22</v>
      </c>
      <c r="R12" s="106" t="s">
        <v>20</v>
      </c>
      <c r="S12" s="283" t="s">
        <v>255</v>
      </c>
      <c r="T12" s="5" t="s">
        <v>235</v>
      </c>
      <c r="U12" s="5" t="s">
        <v>28</v>
      </c>
      <c r="V12" s="60">
        <v>38</v>
      </c>
      <c r="W12" s="60"/>
      <c r="X12" s="20" t="s">
        <v>20</v>
      </c>
      <c r="Y12" s="6"/>
      <c r="Z12" s="8"/>
      <c r="AA12" s="8"/>
      <c r="AB12" s="9">
        <v>22</v>
      </c>
    </row>
    <row r="13" spans="2:28" ht="12.75" customHeight="1" x14ac:dyDescent="0.2">
      <c r="B13" s="245" t="str">
        <f t="shared" si="0"/>
        <v>AKİF EFE ASLANPAY</v>
      </c>
      <c r="C13" s="168" t="s">
        <v>283</v>
      </c>
      <c r="D13" s="309" t="s">
        <v>354</v>
      </c>
      <c r="E13" s="309" t="s">
        <v>41</v>
      </c>
      <c r="F13" s="306"/>
      <c r="G13" s="307">
        <v>200</v>
      </c>
      <c r="H13" s="308">
        <v>17</v>
      </c>
      <c r="I13" s="315"/>
      <c r="J13" s="282">
        <f t="shared" si="1"/>
        <v>217</v>
      </c>
      <c r="K13" s="7"/>
      <c r="L13" s="7" t="s">
        <v>21</v>
      </c>
      <c r="M13" s="78" t="s">
        <v>276</v>
      </c>
      <c r="N13" s="79" t="s">
        <v>74</v>
      </c>
      <c r="O13" s="78" t="s">
        <v>36</v>
      </c>
      <c r="P13" s="9">
        <v>21</v>
      </c>
      <c r="R13" s="106" t="s">
        <v>21</v>
      </c>
      <c r="S13" s="283" t="s">
        <v>276</v>
      </c>
      <c r="T13" s="5" t="s">
        <v>74</v>
      </c>
      <c r="U13" s="5" t="s">
        <v>36</v>
      </c>
      <c r="V13" s="60">
        <v>37</v>
      </c>
      <c r="W13" s="60"/>
      <c r="X13" s="20" t="s">
        <v>21</v>
      </c>
      <c r="Y13" s="6"/>
      <c r="Z13" s="8"/>
      <c r="AA13" s="8"/>
      <c r="AB13" s="9">
        <v>21</v>
      </c>
    </row>
    <row r="14" spans="2:28" ht="12.75" customHeight="1" x14ac:dyDescent="0.2">
      <c r="B14" s="245" t="str">
        <f t="shared" si="0"/>
        <v>AKİF EFE ASLANPAY</v>
      </c>
      <c r="C14" s="168" t="s">
        <v>283</v>
      </c>
      <c r="D14" s="309" t="s">
        <v>354</v>
      </c>
      <c r="E14" s="309" t="s">
        <v>41</v>
      </c>
      <c r="F14" s="306"/>
      <c r="G14" s="307">
        <v>100</v>
      </c>
      <c r="H14" s="308">
        <v>29</v>
      </c>
      <c r="I14" s="315">
        <v>42</v>
      </c>
      <c r="J14" s="282">
        <f t="shared" si="1"/>
        <v>171</v>
      </c>
      <c r="K14" s="7"/>
      <c r="L14" s="7" t="s">
        <v>22</v>
      </c>
      <c r="M14" s="78" t="s">
        <v>257</v>
      </c>
      <c r="N14" s="79" t="s">
        <v>277</v>
      </c>
      <c r="O14" s="78" t="s">
        <v>0</v>
      </c>
      <c r="P14" s="9">
        <v>20</v>
      </c>
      <c r="R14" s="106" t="s">
        <v>22</v>
      </c>
      <c r="S14" s="283" t="s">
        <v>252</v>
      </c>
      <c r="T14" s="5" t="s">
        <v>64</v>
      </c>
      <c r="U14" s="5" t="s">
        <v>15</v>
      </c>
      <c r="V14" s="60">
        <v>36</v>
      </c>
      <c r="W14" s="60"/>
      <c r="X14" s="20" t="s">
        <v>22</v>
      </c>
      <c r="Y14" s="6"/>
      <c r="Z14" s="8"/>
      <c r="AA14" s="8"/>
      <c r="AB14" s="9">
        <v>20</v>
      </c>
    </row>
    <row r="15" spans="2:28" ht="12.75" customHeight="1" x14ac:dyDescent="0.2">
      <c r="B15" s="245" t="str">
        <f t="shared" si="0"/>
        <v>AKİF EMRE BUCAK</v>
      </c>
      <c r="C15" s="168" t="s">
        <v>278</v>
      </c>
      <c r="D15" s="309" t="s">
        <v>409</v>
      </c>
      <c r="E15" s="309" t="s">
        <v>15</v>
      </c>
      <c r="F15" s="306"/>
      <c r="G15" s="307">
        <v>200</v>
      </c>
      <c r="H15" s="308">
        <v>24</v>
      </c>
      <c r="I15" s="315">
        <v>42</v>
      </c>
      <c r="J15" s="282">
        <f t="shared" si="1"/>
        <v>266</v>
      </c>
      <c r="K15" s="7"/>
      <c r="L15" s="7" t="s">
        <v>23</v>
      </c>
      <c r="M15" s="78" t="s">
        <v>285</v>
      </c>
      <c r="N15" s="79" t="s">
        <v>230</v>
      </c>
      <c r="O15" s="78" t="s">
        <v>44</v>
      </c>
      <c r="P15" s="9">
        <v>19</v>
      </c>
      <c r="R15" s="106" t="s">
        <v>23</v>
      </c>
      <c r="S15" s="283" t="s">
        <v>275</v>
      </c>
      <c r="T15" s="5" t="s">
        <v>277</v>
      </c>
      <c r="U15" s="5" t="s">
        <v>0</v>
      </c>
      <c r="V15" s="60">
        <v>35</v>
      </c>
      <c r="W15" s="60"/>
      <c r="X15" s="20" t="s">
        <v>23</v>
      </c>
      <c r="Y15" s="6"/>
      <c r="Z15" s="8"/>
      <c r="AA15" s="8"/>
      <c r="AB15" s="9">
        <v>19</v>
      </c>
    </row>
    <row r="16" spans="2:28" ht="12.75" customHeight="1" x14ac:dyDescent="0.2">
      <c r="B16" s="245" t="str">
        <f t="shared" si="0"/>
        <v>AKİF EMRE BUCAK</v>
      </c>
      <c r="C16" s="168" t="s">
        <v>278</v>
      </c>
      <c r="D16" s="309" t="s">
        <v>446</v>
      </c>
      <c r="E16" s="309" t="s">
        <v>15</v>
      </c>
      <c r="F16" s="306"/>
      <c r="G16" s="307">
        <v>100</v>
      </c>
      <c r="H16" s="308">
        <v>32</v>
      </c>
      <c r="I16" s="315">
        <v>47</v>
      </c>
      <c r="J16" s="282">
        <f t="shared" si="1"/>
        <v>179</v>
      </c>
      <c r="K16" s="7"/>
      <c r="L16" s="7" t="s">
        <v>24</v>
      </c>
      <c r="M16" s="78" t="s">
        <v>412</v>
      </c>
      <c r="N16" s="79" t="s">
        <v>413</v>
      </c>
      <c r="O16" s="78" t="s">
        <v>39</v>
      </c>
      <c r="P16" s="9">
        <v>18</v>
      </c>
      <c r="R16" s="106" t="s">
        <v>24</v>
      </c>
      <c r="S16" s="283"/>
      <c r="V16" s="60">
        <v>34</v>
      </c>
      <c r="W16" s="60"/>
      <c r="X16" s="20" t="s">
        <v>24</v>
      </c>
      <c r="Y16" s="6"/>
      <c r="Z16" s="8"/>
      <c r="AA16" s="8"/>
      <c r="AB16" s="9">
        <v>18</v>
      </c>
    </row>
    <row r="17" spans="2:28" ht="12.75" customHeight="1" x14ac:dyDescent="0.2">
      <c r="B17" s="245" t="str">
        <f t="shared" si="0"/>
        <v>ALİ BERKE GÜMÜŞ</v>
      </c>
      <c r="C17" s="168" t="s">
        <v>417</v>
      </c>
      <c r="D17" s="309" t="s">
        <v>284</v>
      </c>
      <c r="E17" s="309" t="s">
        <v>40</v>
      </c>
      <c r="F17" s="306"/>
      <c r="G17" s="307">
        <v>200</v>
      </c>
      <c r="H17" s="308">
        <v>16</v>
      </c>
      <c r="I17" s="315"/>
      <c r="J17" s="282">
        <f t="shared" si="1"/>
        <v>216</v>
      </c>
      <c r="K17" s="7"/>
      <c r="L17" s="7" t="s">
        <v>25</v>
      </c>
      <c r="M17" s="78" t="s">
        <v>283</v>
      </c>
      <c r="N17" s="79" t="s">
        <v>354</v>
      </c>
      <c r="O17" s="78" t="s">
        <v>41</v>
      </c>
      <c r="P17" s="9">
        <v>17</v>
      </c>
      <c r="R17" s="106" t="s">
        <v>25</v>
      </c>
      <c r="S17" s="283"/>
      <c r="V17" s="60">
        <v>33</v>
      </c>
      <c r="W17" s="60"/>
      <c r="X17" s="20" t="s">
        <v>25</v>
      </c>
      <c r="Y17" s="6"/>
      <c r="Z17" s="8"/>
      <c r="AA17" s="8"/>
      <c r="AB17" s="9">
        <v>17</v>
      </c>
    </row>
    <row r="18" spans="2:28" ht="12.75" customHeight="1" x14ac:dyDescent="0.2">
      <c r="B18" s="245" t="str">
        <f t="shared" si="0"/>
        <v>ALİ ENES SEREN</v>
      </c>
      <c r="C18" s="168" t="s">
        <v>238</v>
      </c>
      <c r="D18" s="309" t="s">
        <v>406</v>
      </c>
      <c r="E18" s="309" t="s">
        <v>40</v>
      </c>
      <c r="F18" s="306"/>
      <c r="G18" s="307">
        <v>200</v>
      </c>
      <c r="H18" s="308">
        <v>32</v>
      </c>
      <c r="I18" s="315">
        <v>47</v>
      </c>
      <c r="J18" s="282">
        <f t="shared" si="1"/>
        <v>279</v>
      </c>
      <c r="K18" s="7"/>
      <c r="L18" s="7" t="s">
        <v>26</v>
      </c>
      <c r="M18" s="78" t="s">
        <v>414</v>
      </c>
      <c r="N18" s="79" t="s">
        <v>415</v>
      </c>
      <c r="O18" s="78" t="s">
        <v>32</v>
      </c>
      <c r="P18" s="9">
        <v>16</v>
      </c>
      <c r="X18" s="20" t="s">
        <v>26</v>
      </c>
      <c r="Y18" s="6"/>
      <c r="Z18" s="8"/>
      <c r="AA18" s="8"/>
      <c r="AB18" s="9">
        <v>16</v>
      </c>
    </row>
    <row r="19" spans="2:28" ht="12.75" customHeight="1" x14ac:dyDescent="0.2">
      <c r="B19" s="245" t="str">
        <f t="shared" si="0"/>
        <v>ALİ SAİD AKDOĞAN</v>
      </c>
      <c r="C19" s="168" t="s">
        <v>270</v>
      </c>
      <c r="D19" s="309" t="s">
        <v>408</v>
      </c>
      <c r="E19" s="309" t="s">
        <v>30</v>
      </c>
      <c r="F19" s="306"/>
      <c r="G19" s="307">
        <v>200</v>
      </c>
      <c r="H19" s="308">
        <v>16</v>
      </c>
      <c r="I19" s="315"/>
      <c r="J19" s="282">
        <f t="shared" si="1"/>
        <v>216</v>
      </c>
      <c r="K19" s="7"/>
      <c r="L19" s="7" t="s">
        <v>26</v>
      </c>
      <c r="M19" s="78" t="s">
        <v>416</v>
      </c>
      <c r="N19" s="79" t="s">
        <v>256</v>
      </c>
      <c r="O19" s="78" t="s">
        <v>41</v>
      </c>
      <c r="P19" s="9">
        <v>16</v>
      </c>
      <c r="X19" s="20" t="s">
        <v>26</v>
      </c>
      <c r="Y19" s="6"/>
      <c r="Z19" s="8"/>
      <c r="AA19" s="8"/>
      <c r="AB19" s="9">
        <v>16</v>
      </c>
    </row>
    <row r="20" spans="2:28" ht="12.75" customHeight="1" x14ac:dyDescent="0.2">
      <c r="B20" s="245" t="str">
        <f t="shared" si="0"/>
        <v>ALİ SAİD AKDOĞAN</v>
      </c>
      <c r="C20" s="168" t="s">
        <v>270</v>
      </c>
      <c r="D20" s="309" t="s">
        <v>450</v>
      </c>
      <c r="E20" s="309" t="s">
        <v>30</v>
      </c>
      <c r="F20" s="306"/>
      <c r="G20" s="307">
        <v>100</v>
      </c>
      <c r="H20" s="308">
        <v>26</v>
      </c>
      <c r="I20" s="315">
        <v>39</v>
      </c>
      <c r="J20" s="282">
        <f t="shared" si="1"/>
        <v>165</v>
      </c>
      <c r="K20" s="7"/>
      <c r="L20" s="7" t="s">
        <v>26</v>
      </c>
      <c r="M20" s="78" t="s">
        <v>274</v>
      </c>
      <c r="N20" s="79" t="s">
        <v>418</v>
      </c>
      <c r="O20" s="78" t="s">
        <v>7</v>
      </c>
      <c r="P20" s="9">
        <v>16</v>
      </c>
      <c r="X20" s="20" t="s">
        <v>26</v>
      </c>
      <c r="Y20" s="6"/>
      <c r="Z20" s="8"/>
      <c r="AA20" s="8"/>
      <c r="AB20" s="9">
        <v>16</v>
      </c>
    </row>
    <row r="21" spans="2:28" ht="12.75" customHeight="1" x14ac:dyDescent="0.2">
      <c r="B21" s="245" t="str">
        <f t="shared" si="0"/>
        <v>ARAS AYDIN</v>
      </c>
      <c r="C21" s="168" t="s">
        <v>239</v>
      </c>
      <c r="D21" s="309" t="s">
        <v>83</v>
      </c>
      <c r="E21" s="309" t="s">
        <v>15</v>
      </c>
      <c r="F21" s="306"/>
      <c r="G21" s="307">
        <v>200</v>
      </c>
      <c r="H21" s="308">
        <v>30</v>
      </c>
      <c r="I21" s="315">
        <v>45</v>
      </c>
      <c r="J21" s="282">
        <f t="shared" si="1"/>
        <v>275</v>
      </c>
      <c r="K21" s="7"/>
      <c r="L21" s="7" t="s">
        <v>26</v>
      </c>
      <c r="M21" s="78" t="s">
        <v>271</v>
      </c>
      <c r="N21" s="79" t="s">
        <v>287</v>
      </c>
      <c r="O21" s="78" t="s">
        <v>325</v>
      </c>
      <c r="P21" s="9">
        <v>16</v>
      </c>
      <c r="X21" s="20" t="s">
        <v>26</v>
      </c>
      <c r="Y21" s="6"/>
      <c r="Z21" s="8"/>
      <c r="AA21" s="8"/>
      <c r="AB21" s="9">
        <v>16</v>
      </c>
    </row>
    <row r="22" spans="2:28" ht="12.75" customHeight="1" x14ac:dyDescent="0.2">
      <c r="B22" s="245" t="str">
        <f t="shared" si="0"/>
        <v>ATAKAN TAHA SUCU</v>
      </c>
      <c r="C22" s="168" t="s">
        <v>502</v>
      </c>
      <c r="D22" s="309" t="s">
        <v>503</v>
      </c>
      <c r="E22" s="309" t="s">
        <v>29</v>
      </c>
      <c r="F22" s="306"/>
      <c r="G22" s="307"/>
      <c r="H22" s="308">
        <v>16</v>
      </c>
      <c r="I22" s="315"/>
      <c r="J22" s="282">
        <f t="shared" si="1"/>
        <v>16</v>
      </c>
      <c r="K22" s="7"/>
      <c r="L22" s="7" t="s">
        <v>26</v>
      </c>
      <c r="M22" s="78" t="s">
        <v>417</v>
      </c>
      <c r="N22" s="79" t="s">
        <v>284</v>
      </c>
      <c r="O22" s="78" t="s">
        <v>40</v>
      </c>
      <c r="P22" s="9">
        <v>16</v>
      </c>
      <c r="X22" s="20" t="s">
        <v>26</v>
      </c>
      <c r="Y22" s="6"/>
      <c r="Z22" s="8"/>
      <c r="AA22" s="8"/>
      <c r="AB22" s="9">
        <v>16</v>
      </c>
    </row>
    <row r="23" spans="2:28" ht="12.75" customHeight="1" x14ac:dyDescent="0.2">
      <c r="B23" s="245" t="str">
        <f t="shared" si="0"/>
        <v>BERAT ÖZDEMİR</v>
      </c>
      <c r="C23" s="168" t="s">
        <v>251</v>
      </c>
      <c r="D23" s="309" t="s">
        <v>243</v>
      </c>
      <c r="E23" s="309" t="s">
        <v>30</v>
      </c>
      <c r="F23" s="306"/>
      <c r="G23" s="307">
        <v>200</v>
      </c>
      <c r="H23" s="308">
        <v>26</v>
      </c>
      <c r="I23" s="315">
        <v>48</v>
      </c>
      <c r="J23" s="282">
        <f t="shared" si="1"/>
        <v>274</v>
      </c>
      <c r="K23" s="7"/>
      <c r="L23" s="7" t="s">
        <v>26</v>
      </c>
      <c r="M23" s="78" t="s">
        <v>280</v>
      </c>
      <c r="N23" s="79" t="s">
        <v>245</v>
      </c>
      <c r="O23" s="78" t="s">
        <v>15</v>
      </c>
      <c r="P23" s="9">
        <v>16</v>
      </c>
      <c r="X23" s="20" t="s">
        <v>26</v>
      </c>
      <c r="Y23" s="6"/>
      <c r="Z23" s="8"/>
      <c r="AA23" s="8"/>
      <c r="AB23" s="9">
        <v>16</v>
      </c>
    </row>
    <row r="24" spans="2:28" ht="12.75" customHeight="1" x14ac:dyDescent="0.2">
      <c r="B24" s="245" t="str">
        <f t="shared" si="0"/>
        <v>BERK TURAN</v>
      </c>
      <c r="C24" s="168" t="s">
        <v>274</v>
      </c>
      <c r="D24" s="309" t="s">
        <v>418</v>
      </c>
      <c r="E24" s="309" t="s">
        <v>7</v>
      </c>
      <c r="F24" s="306"/>
      <c r="G24" s="307">
        <v>200</v>
      </c>
      <c r="H24" s="308">
        <v>16</v>
      </c>
      <c r="I24" s="315"/>
      <c r="J24" s="282">
        <f t="shared" si="1"/>
        <v>216</v>
      </c>
      <c r="K24" s="7"/>
      <c r="L24" s="7" t="s">
        <v>26</v>
      </c>
      <c r="M24" s="78" t="s">
        <v>273</v>
      </c>
      <c r="N24" s="79" t="s">
        <v>234</v>
      </c>
      <c r="O24" s="78" t="s">
        <v>7</v>
      </c>
      <c r="P24" s="9">
        <v>16</v>
      </c>
      <c r="X24" s="20" t="s">
        <v>26</v>
      </c>
      <c r="Y24" s="6"/>
      <c r="Z24" s="8"/>
      <c r="AA24" s="8"/>
      <c r="AB24" s="9">
        <v>16</v>
      </c>
    </row>
    <row r="25" spans="2:28" ht="12.75" customHeight="1" x14ac:dyDescent="0.2">
      <c r="B25" s="245" t="str">
        <f t="shared" si="0"/>
        <v>BEYAZIT BERK DEMİR</v>
      </c>
      <c r="C25" s="168" t="s">
        <v>257</v>
      </c>
      <c r="D25" s="309" t="s">
        <v>277</v>
      </c>
      <c r="E25" s="309" t="s">
        <v>0</v>
      </c>
      <c r="F25" s="306"/>
      <c r="G25" s="307">
        <v>200</v>
      </c>
      <c r="H25" s="308">
        <v>20</v>
      </c>
      <c r="I25" s="315"/>
      <c r="J25" s="282">
        <f t="shared" si="1"/>
        <v>220</v>
      </c>
      <c r="K25" s="7"/>
      <c r="L25" s="7" t="s">
        <v>26</v>
      </c>
      <c r="M25" s="78" t="s">
        <v>270</v>
      </c>
      <c r="N25" s="79" t="s">
        <v>408</v>
      </c>
      <c r="O25" s="78" t="s">
        <v>30</v>
      </c>
      <c r="P25" s="9">
        <v>16</v>
      </c>
      <c r="X25" s="20" t="s">
        <v>26</v>
      </c>
      <c r="Y25" s="6"/>
      <c r="Z25" s="8"/>
      <c r="AA25" s="8"/>
      <c r="AB25" s="9">
        <v>16</v>
      </c>
    </row>
    <row r="26" spans="2:28" ht="12.75" customHeight="1" x14ac:dyDescent="0.2">
      <c r="B26" s="245" t="str">
        <f t="shared" si="0"/>
        <v>CAN ÖZTÜRK</v>
      </c>
      <c r="C26" s="168" t="s">
        <v>478</v>
      </c>
      <c r="D26" s="309" t="s">
        <v>420</v>
      </c>
      <c r="E26" s="309" t="s">
        <v>208</v>
      </c>
      <c r="F26" s="306"/>
      <c r="G26" s="307"/>
      <c r="H26" s="308">
        <v>27</v>
      </c>
      <c r="I26" s="315"/>
      <c r="J26" s="282">
        <f t="shared" si="1"/>
        <v>27</v>
      </c>
      <c r="K26" s="7"/>
      <c r="L26" s="7" t="s">
        <v>27</v>
      </c>
      <c r="M26" s="81" t="s">
        <v>355</v>
      </c>
      <c r="N26" s="79" t="s">
        <v>413</v>
      </c>
      <c r="O26" s="78" t="s">
        <v>39</v>
      </c>
      <c r="P26" s="9">
        <v>8</v>
      </c>
      <c r="X26" s="20" t="s">
        <v>27</v>
      </c>
      <c r="Y26" s="6"/>
      <c r="Z26" s="8"/>
      <c r="AA26" s="8"/>
      <c r="AB26" s="9">
        <v>8</v>
      </c>
    </row>
    <row r="27" spans="2:28" ht="12.75" customHeight="1" x14ac:dyDescent="0.2">
      <c r="B27" s="245" t="str">
        <f t="shared" si="0"/>
        <v>CANBERK SEVİNDİK</v>
      </c>
      <c r="C27" s="168" t="s">
        <v>451</v>
      </c>
      <c r="D27" s="309" t="s">
        <v>450</v>
      </c>
      <c r="E27" s="309" t="s">
        <v>30</v>
      </c>
      <c r="F27" s="306"/>
      <c r="G27" s="307">
        <v>100</v>
      </c>
      <c r="H27" s="308">
        <v>23</v>
      </c>
      <c r="I27" s="315">
        <v>36</v>
      </c>
      <c r="J27" s="282">
        <f t="shared" si="1"/>
        <v>159</v>
      </c>
      <c r="K27" s="7"/>
      <c r="L27" s="7" t="s">
        <v>27</v>
      </c>
      <c r="M27" s="81" t="s">
        <v>419</v>
      </c>
      <c r="N27" s="79" t="s">
        <v>420</v>
      </c>
      <c r="O27" s="78" t="s">
        <v>208</v>
      </c>
      <c r="P27" s="9">
        <v>8</v>
      </c>
      <c r="X27" s="20" t="s">
        <v>27</v>
      </c>
      <c r="Y27" s="6"/>
      <c r="Z27" s="8"/>
      <c r="AA27" s="8"/>
      <c r="AB27" s="9">
        <v>8</v>
      </c>
    </row>
    <row r="28" spans="2:28" ht="12.75" customHeight="1" x14ac:dyDescent="0.2">
      <c r="B28" s="245" t="str">
        <f t="shared" si="0"/>
        <v>CEMAL AYAZ KARTAL</v>
      </c>
      <c r="C28" s="168" t="s">
        <v>273</v>
      </c>
      <c r="D28" s="309" t="s">
        <v>234</v>
      </c>
      <c r="E28" s="309" t="s">
        <v>7</v>
      </c>
      <c r="F28" s="306"/>
      <c r="G28" s="307">
        <v>200</v>
      </c>
      <c r="H28" s="308">
        <v>16</v>
      </c>
      <c r="I28" s="315"/>
      <c r="J28" s="282">
        <f t="shared" si="1"/>
        <v>216</v>
      </c>
      <c r="K28" s="7"/>
      <c r="L28" s="7" t="s">
        <v>27</v>
      </c>
      <c r="M28" s="81" t="s">
        <v>272</v>
      </c>
      <c r="N28" s="79" t="s">
        <v>357</v>
      </c>
      <c r="O28" s="78" t="s">
        <v>15</v>
      </c>
      <c r="P28" s="9">
        <v>8</v>
      </c>
      <c r="X28" s="20" t="s">
        <v>27</v>
      </c>
      <c r="Y28" s="6"/>
      <c r="Z28" s="8"/>
      <c r="AA28" s="8"/>
      <c r="AB28" s="9">
        <v>8</v>
      </c>
    </row>
    <row r="29" spans="2:28" ht="12.75" customHeight="1" x14ac:dyDescent="0.2">
      <c r="B29" s="245" t="str">
        <f t="shared" si="0"/>
        <v>CİHAN POYRAZ COŞKUNLAR</v>
      </c>
      <c r="C29" s="168" t="s">
        <v>452</v>
      </c>
      <c r="D29" s="309" t="s">
        <v>425</v>
      </c>
      <c r="E29" s="309" t="s">
        <v>32</v>
      </c>
      <c r="F29" s="306"/>
      <c r="G29" s="307">
        <v>100</v>
      </c>
      <c r="H29" s="308">
        <v>19</v>
      </c>
      <c r="I29" s="315">
        <v>37</v>
      </c>
      <c r="J29" s="282">
        <f t="shared" si="1"/>
        <v>156</v>
      </c>
      <c r="K29" s="7"/>
      <c r="L29" s="7" t="s">
        <v>27</v>
      </c>
      <c r="M29" s="81" t="s">
        <v>286</v>
      </c>
      <c r="N29" s="79" t="s">
        <v>150</v>
      </c>
      <c r="O29" s="78" t="s">
        <v>18</v>
      </c>
      <c r="P29" s="9">
        <v>8</v>
      </c>
      <c r="X29" s="20" t="s">
        <v>27</v>
      </c>
      <c r="Y29" s="6"/>
      <c r="Z29" s="8"/>
      <c r="AA29" s="8"/>
      <c r="AB29" s="9">
        <v>8</v>
      </c>
    </row>
    <row r="30" spans="2:28" ht="12.75" customHeight="1" x14ac:dyDescent="0.2">
      <c r="B30" s="245" t="str">
        <f t="shared" si="0"/>
        <v>CİHAN POYRAZ COŞKUNLAR</v>
      </c>
      <c r="C30" s="168" t="s">
        <v>452</v>
      </c>
      <c r="D30" s="309" t="s">
        <v>425</v>
      </c>
      <c r="E30" s="309" t="s">
        <v>32</v>
      </c>
      <c r="F30" s="306"/>
      <c r="G30" s="307"/>
      <c r="H30" s="308">
        <v>31</v>
      </c>
      <c r="I30" s="315"/>
      <c r="J30" s="282">
        <f t="shared" si="1"/>
        <v>31</v>
      </c>
      <c r="K30" s="7"/>
      <c r="L30" s="7" t="s">
        <v>27</v>
      </c>
      <c r="M30" s="81" t="s">
        <v>279</v>
      </c>
      <c r="N30" s="79" t="s">
        <v>411</v>
      </c>
      <c r="O30" s="78" t="s">
        <v>15</v>
      </c>
      <c r="P30" s="9">
        <v>8</v>
      </c>
      <c r="X30" s="20" t="s">
        <v>27</v>
      </c>
      <c r="Y30" s="6"/>
      <c r="Z30" s="8"/>
      <c r="AA30" s="8"/>
      <c r="AB30" s="9">
        <v>8</v>
      </c>
    </row>
    <row r="31" spans="2:28" ht="12.75" customHeight="1" x14ac:dyDescent="0.2">
      <c r="B31" s="245" t="str">
        <f t="shared" si="0"/>
        <v>DORUK ALİ YALÇIN</v>
      </c>
      <c r="C31" s="168" t="s">
        <v>497</v>
      </c>
      <c r="D31" s="309" t="s">
        <v>69</v>
      </c>
      <c r="E31" s="309" t="s">
        <v>15</v>
      </c>
      <c r="F31" s="306"/>
      <c r="G31" s="307"/>
      <c r="H31" s="308">
        <v>16</v>
      </c>
      <c r="I31" s="315"/>
      <c r="J31" s="282">
        <f t="shared" si="1"/>
        <v>16</v>
      </c>
      <c r="K31" s="7"/>
      <c r="L31" s="7" t="s">
        <v>27</v>
      </c>
      <c r="M31" s="81" t="s">
        <v>292</v>
      </c>
      <c r="N31" s="79" t="s">
        <v>421</v>
      </c>
      <c r="O31" s="78" t="s">
        <v>202</v>
      </c>
      <c r="P31" s="9">
        <v>8</v>
      </c>
      <c r="X31" s="20" t="s">
        <v>27</v>
      </c>
      <c r="Y31" s="6"/>
      <c r="Z31" s="8"/>
      <c r="AA31" s="8"/>
      <c r="AB31" s="9">
        <v>8</v>
      </c>
    </row>
    <row r="32" spans="2:28" ht="12.75" customHeight="1" x14ac:dyDescent="0.2">
      <c r="B32" s="245" t="str">
        <f t="shared" si="0"/>
        <v>DURMUŞ ALİ ERĞÜL</v>
      </c>
      <c r="C32" s="168" t="s">
        <v>414</v>
      </c>
      <c r="D32" s="309" t="s">
        <v>415</v>
      </c>
      <c r="E32" s="309" t="s">
        <v>32</v>
      </c>
      <c r="F32" s="306"/>
      <c r="G32" s="307">
        <v>200</v>
      </c>
      <c r="H32" s="308">
        <v>16</v>
      </c>
      <c r="I32" s="315"/>
      <c r="J32" s="282">
        <f t="shared" si="1"/>
        <v>216</v>
      </c>
      <c r="K32" s="7"/>
      <c r="L32" s="7" t="s">
        <v>27</v>
      </c>
      <c r="M32" s="81" t="s">
        <v>422</v>
      </c>
      <c r="N32" s="79" t="s">
        <v>284</v>
      </c>
      <c r="O32" s="78" t="s">
        <v>40</v>
      </c>
      <c r="P32" s="9">
        <v>8</v>
      </c>
      <c r="X32" s="20" t="s">
        <v>27</v>
      </c>
      <c r="Y32" s="6"/>
      <c r="Z32" s="8"/>
      <c r="AA32" s="8"/>
      <c r="AB32" s="9">
        <v>8</v>
      </c>
    </row>
    <row r="33" spans="2:28" ht="12.75" customHeight="1" x14ac:dyDescent="0.2">
      <c r="B33" s="245" t="str">
        <f t="shared" si="0"/>
        <v>DURSUN AYAZ NARMAN</v>
      </c>
      <c r="C33" s="168" t="s">
        <v>292</v>
      </c>
      <c r="D33" s="309" t="s">
        <v>421</v>
      </c>
      <c r="E33" s="309" t="s">
        <v>202</v>
      </c>
      <c r="F33" s="306"/>
      <c r="G33" s="307">
        <v>200</v>
      </c>
      <c r="H33" s="308">
        <v>8</v>
      </c>
      <c r="I33" s="315"/>
      <c r="J33" s="282">
        <f t="shared" si="1"/>
        <v>208</v>
      </c>
      <c r="K33" s="7"/>
      <c r="L33" s="7" t="s">
        <v>27</v>
      </c>
      <c r="M33" s="81" t="s">
        <v>282</v>
      </c>
      <c r="N33" s="79" t="s">
        <v>66</v>
      </c>
      <c r="O33" s="78" t="s">
        <v>43</v>
      </c>
      <c r="P33" s="9">
        <v>8</v>
      </c>
      <c r="X33" s="20" t="s">
        <v>27</v>
      </c>
      <c r="Y33" s="6"/>
      <c r="Z33" s="8"/>
      <c r="AA33" s="8"/>
      <c r="AB33" s="9">
        <v>8</v>
      </c>
    </row>
    <row r="34" spans="2:28" ht="12.75" customHeight="1" x14ac:dyDescent="0.2">
      <c r="B34" s="245" t="str">
        <f t="shared" si="0"/>
        <v>EGE BOLAT</v>
      </c>
      <c r="C34" s="168" t="s">
        <v>458</v>
      </c>
      <c r="D34" s="309" t="s">
        <v>70</v>
      </c>
      <c r="E34" s="309" t="s">
        <v>43</v>
      </c>
      <c r="F34" s="306"/>
      <c r="G34" s="307">
        <v>100</v>
      </c>
      <c r="H34" s="308">
        <v>18</v>
      </c>
      <c r="I34" s="315"/>
      <c r="J34" s="282">
        <f t="shared" ref="J34:J65" si="2">F34+G34+H34+I34</f>
        <v>118</v>
      </c>
      <c r="K34" s="7"/>
      <c r="L34" s="7"/>
      <c r="X34" s="20"/>
      <c r="Y34" s="6"/>
      <c r="Z34" s="8"/>
      <c r="AA34" s="8"/>
      <c r="AB34" s="9"/>
    </row>
    <row r="35" spans="2:28" ht="12.75" customHeight="1" x14ac:dyDescent="0.2">
      <c r="B35" s="245" t="str">
        <f t="shared" si="0"/>
        <v>EGE ZORLU</v>
      </c>
      <c r="C35" s="168" t="s">
        <v>511</v>
      </c>
      <c r="D35" s="309" t="s">
        <v>277</v>
      </c>
      <c r="E35" s="309" t="s">
        <v>0</v>
      </c>
      <c r="F35" s="306"/>
      <c r="G35" s="307"/>
      <c r="H35" s="308">
        <v>8</v>
      </c>
      <c r="I35" s="315"/>
      <c r="J35" s="282">
        <f t="shared" si="2"/>
        <v>8</v>
      </c>
      <c r="K35" s="7"/>
      <c r="L35" s="7"/>
      <c r="X35" s="20"/>
      <c r="Y35" s="6"/>
      <c r="Z35" s="8"/>
      <c r="AA35" s="8"/>
      <c r="AB35" s="9"/>
    </row>
    <row r="36" spans="2:28" ht="12.75" customHeight="1" x14ac:dyDescent="0.2">
      <c r="B36" s="245" t="str">
        <f t="shared" si="0"/>
        <v>EMİR SARIDOĞAN</v>
      </c>
      <c r="C36" s="168" t="s">
        <v>282</v>
      </c>
      <c r="D36" s="309" t="s">
        <v>66</v>
      </c>
      <c r="E36" s="309" t="s">
        <v>43</v>
      </c>
      <c r="F36" s="306"/>
      <c r="G36" s="307">
        <v>200</v>
      </c>
      <c r="H36" s="308">
        <v>8</v>
      </c>
      <c r="I36" s="315"/>
      <c r="J36" s="282">
        <f t="shared" si="2"/>
        <v>208</v>
      </c>
      <c r="K36" s="7"/>
      <c r="L36" s="7"/>
      <c r="M36" s="6"/>
      <c r="N36" s="6"/>
      <c r="O36" s="6"/>
      <c r="X36" s="20"/>
      <c r="Y36" s="6"/>
      <c r="Z36" s="8"/>
      <c r="AA36" s="8"/>
      <c r="AB36" s="9"/>
    </row>
    <row r="37" spans="2:28" ht="12.75" customHeight="1" x14ac:dyDescent="0.2">
      <c r="B37" s="245" t="str">
        <f t="shared" si="0"/>
        <v>EMİR YALÇIN PEHLİVAN</v>
      </c>
      <c r="C37" s="168" t="s">
        <v>285</v>
      </c>
      <c r="D37" s="309" t="s">
        <v>230</v>
      </c>
      <c r="E37" s="309" t="s">
        <v>44</v>
      </c>
      <c r="F37" s="306"/>
      <c r="G37" s="307">
        <v>200</v>
      </c>
      <c r="H37" s="308">
        <v>19</v>
      </c>
      <c r="I37" s="315"/>
      <c r="J37" s="282">
        <f t="shared" si="2"/>
        <v>219</v>
      </c>
      <c r="K37" s="7"/>
      <c r="L37" s="7"/>
      <c r="M37" s="6"/>
      <c r="N37" s="6"/>
      <c r="O37" s="6"/>
      <c r="X37" s="20"/>
      <c r="Y37" s="6"/>
      <c r="Z37" s="8"/>
      <c r="AA37" s="8"/>
      <c r="AB37" s="9"/>
    </row>
    <row r="38" spans="2:28" ht="12.75" customHeight="1" x14ac:dyDescent="0.2">
      <c r="B38" s="245" t="str">
        <f t="shared" si="0"/>
        <v>ENSAR AYDIN</v>
      </c>
      <c r="C38" s="168" t="s">
        <v>457</v>
      </c>
      <c r="D38" s="309" t="s">
        <v>357</v>
      </c>
      <c r="E38" s="309" t="s">
        <v>15</v>
      </c>
      <c r="F38" s="306"/>
      <c r="G38" s="307">
        <v>100</v>
      </c>
      <c r="H38" s="308">
        <v>20</v>
      </c>
      <c r="I38" s="315"/>
      <c r="J38" s="282">
        <f t="shared" si="2"/>
        <v>120</v>
      </c>
      <c r="K38" s="7"/>
      <c r="L38" s="7"/>
      <c r="M38" s="6"/>
      <c r="N38" s="6"/>
      <c r="O38" s="6"/>
      <c r="X38" s="20"/>
      <c r="Y38" s="6"/>
      <c r="Z38" s="8"/>
      <c r="AA38" s="8"/>
      <c r="AB38" s="9"/>
    </row>
    <row r="39" spans="2:28" ht="12.75" customHeight="1" x14ac:dyDescent="0.2">
      <c r="B39" s="245" t="str">
        <f t="shared" ref="B39:B65" si="3">UPPER(TRIM(C38))</f>
        <v>ENSAR AYDIN</v>
      </c>
      <c r="C39" s="168" t="s">
        <v>286</v>
      </c>
      <c r="D39" s="309" t="s">
        <v>150</v>
      </c>
      <c r="E39" s="309" t="s">
        <v>18</v>
      </c>
      <c r="F39" s="306"/>
      <c r="G39" s="307">
        <v>200</v>
      </c>
      <c r="H39" s="308">
        <v>8</v>
      </c>
      <c r="I39" s="315"/>
      <c r="J39" s="282">
        <f t="shared" si="2"/>
        <v>208</v>
      </c>
      <c r="K39" s="7"/>
      <c r="L39" s="7"/>
      <c r="M39" s="6"/>
      <c r="N39" s="6"/>
      <c r="O39" s="6"/>
      <c r="X39" s="20"/>
      <c r="Y39" s="6"/>
      <c r="Z39" s="8"/>
      <c r="AA39" s="8"/>
      <c r="AB39" s="9"/>
    </row>
    <row r="40" spans="2:28" ht="12.75" customHeight="1" x14ac:dyDescent="0.2">
      <c r="B40" s="245" t="str">
        <f t="shared" si="3"/>
        <v>ENVER AYHAN</v>
      </c>
      <c r="C40" s="168" t="s">
        <v>512</v>
      </c>
      <c r="D40" s="309" t="s">
        <v>513</v>
      </c>
      <c r="E40" s="309" t="s">
        <v>12</v>
      </c>
      <c r="F40" s="306"/>
      <c r="G40" s="307"/>
      <c r="H40" s="308">
        <v>8</v>
      </c>
      <c r="I40" s="315"/>
      <c r="J40" s="282">
        <f t="shared" si="2"/>
        <v>8</v>
      </c>
      <c r="K40" s="7"/>
      <c r="L40" s="7"/>
      <c r="M40" s="6"/>
      <c r="N40" s="6"/>
      <c r="O40" s="6"/>
      <c r="X40" s="20"/>
      <c r="Y40" s="6"/>
      <c r="Z40" s="8"/>
      <c r="AA40" s="8"/>
      <c r="AB40" s="9"/>
    </row>
    <row r="41" spans="2:28" ht="12.75" customHeight="1" x14ac:dyDescent="0.2">
      <c r="B41" s="245" t="str">
        <f t="shared" si="3"/>
        <v>ERTUĞ MİR TÜFEKCİ</v>
      </c>
      <c r="C41" s="168" t="s">
        <v>479</v>
      </c>
      <c r="D41" s="309" t="s">
        <v>236</v>
      </c>
      <c r="E41" s="309" t="s">
        <v>40</v>
      </c>
      <c r="F41" s="306"/>
      <c r="G41" s="307"/>
      <c r="H41" s="308">
        <v>26</v>
      </c>
      <c r="I41" s="315"/>
      <c r="J41" s="282">
        <f t="shared" si="2"/>
        <v>26</v>
      </c>
      <c r="K41" s="7"/>
      <c r="L41" s="7"/>
      <c r="M41" s="6"/>
      <c r="N41" s="6"/>
      <c r="O41" s="6"/>
      <c r="X41" s="20"/>
      <c r="Y41" s="6"/>
      <c r="Z41" s="8"/>
      <c r="AA41" s="8"/>
      <c r="AB41" s="9"/>
    </row>
    <row r="42" spans="2:28" ht="12.75" customHeight="1" x14ac:dyDescent="0.2">
      <c r="B42" s="245" t="str">
        <f t="shared" si="3"/>
        <v>EYMEN SELİM YILMAZ</v>
      </c>
      <c r="C42" s="168" t="s">
        <v>419</v>
      </c>
      <c r="D42" s="309" t="s">
        <v>420</v>
      </c>
      <c r="E42" s="309" t="s">
        <v>208</v>
      </c>
      <c r="F42" s="306"/>
      <c r="G42" s="307">
        <v>200</v>
      </c>
      <c r="H42" s="308">
        <v>8</v>
      </c>
      <c r="I42" s="315"/>
      <c r="J42" s="282">
        <f t="shared" si="2"/>
        <v>208</v>
      </c>
      <c r="K42" s="7"/>
      <c r="L42" s="7"/>
      <c r="M42" s="6"/>
      <c r="N42" s="6"/>
      <c r="O42" s="6"/>
      <c r="X42" s="20"/>
      <c r="Y42" s="6"/>
      <c r="Z42" s="8"/>
      <c r="AA42" s="8"/>
      <c r="AB42" s="9"/>
    </row>
    <row r="43" spans="2:28" ht="12.75" customHeight="1" x14ac:dyDescent="0.2">
      <c r="B43" s="245" t="str">
        <f t="shared" si="3"/>
        <v>EYMEN YERDELEN</v>
      </c>
      <c r="C43" s="168" t="s">
        <v>419</v>
      </c>
      <c r="D43" s="309" t="s">
        <v>420</v>
      </c>
      <c r="E43" s="309" t="s">
        <v>208</v>
      </c>
      <c r="F43" s="306"/>
      <c r="G43" s="307">
        <v>100</v>
      </c>
      <c r="H43" s="308">
        <v>22</v>
      </c>
      <c r="I43" s="315">
        <v>38</v>
      </c>
      <c r="J43" s="282">
        <f t="shared" si="2"/>
        <v>160</v>
      </c>
      <c r="K43" s="7"/>
      <c r="L43" s="7"/>
      <c r="M43" s="6"/>
      <c r="N43" s="6"/>
      <c r="O43" s="6"/>
      <c r="X43" s="20"/>
      <c r="Y43" s="6"/>
      <c r="Z43" s="8"/>
      <c r="AA43" s="8"/>
      <c r="AB43" s="9"/>
    </row>
    <row r="44" spans="2:28" ht="12.75" customHeight="1" x14ac:dyDescent="0.2">
      <c r="B44" s="245" t="str">
        <f t="shared" si="3"/>
        <v>EYMEN YERDELEN</v>
      </c>
      <c r="C44" s="168" t="s">
        <v>419</v>
      </c>
      <c r="D44" s="309" t="s">
        <v>420</v>
      </c>
      <c r="E44" s="309" t="s">
        <v>208</v>
      </c>
      <c r="F44" s="306"/>
      <c r="G44" s="307"/>
      <c r="H44" s="308">
        <v>30</v>
      </c>
      <c r="I44" s="315"/>
      <c r="J44" s="282">
        <f t="shared" si="2"/>
        <v>30</v>
      </c>
      <c r="K44" s="7"/>
      <c r="L44" s="7"/>
      <c r="M44" s="6"/>
      <c r="N44" s="6"/>
      <c r="O44" s="6"/>
      <c r="X44" s="20"/>
      <c r="Y44" s="6"/>
      <c r="Z44" s="8"/>
      <c r="AA44" s="8"/>
      <c r="AB44" s="9"/>
    </row>
    <row r="45" spans="2:28" ht="12.75" customHeight="1" x14ac:dyDescent="0.2">
      <c r="B45" s="245" t="str">
        <f t="shared" si="3"/>
        <v>EYMEN YERDELEN</v>
      </c>
      <c r="C45" s="168" t="s">
        <v>496</v>
      </c>
      <c r="D45" s="309" t="s">
        <v>234</v>
      </c>
      <c r="E45" s="309" t="s">
        <v>7</v>
      </c>
      <c r="F45" s="306"/>
      <c r="G45" s="307"/>
      <c r="H45" s="308">
        <v>16</v>
      </c>
      <c r="I45" s="315"/>
      <c r="J45" s="282">
        <f t="shared" si="2"/>
        <v>16</v>
      </c>
      <c r="K45" s="7"/>
      <c r="L45" s="7"/>
      <c r="M45" s="6"/>
      <c r="N45" s="6"/>
      <c r="O45" s="6"/>
      <c r="X45" s="20"/>
      <c r="Y45" s="6"/>
      <c r="Z45" s="8"/>
      <c r="AA45" s="8"/>
      <c r="AB45" s="9"/>
    </row>
    <row r="46" spans="2:28" ht="12.75" customHeight="1" x14ac:dyDescent="0.2">
      <c r="B46" s="245" t="str">
        <f t="shared" si="3"/>
        <v>FURKAN ALP TUNA</v>
      </c>
      <c r="C46" s="168" t="s">
        <v>489</v>
      </c>
      <c r="D46" s="309" t="s">
        <v>490</v>
      </c>
      <c r="E46" s="309" t="s">
        <v>222</v>
      </c>
      <c r="F46" s="306"/>
      <c r="G46" s="307"/>
      <c r="H46" s="308">
        <v>19</v>
      </c>
      <c r="I46" s="315"/>
      <c r="J46" s="282">
        <f t="shared" si="2"/>
        <v>19</v>
      </c>
      <c r="K46" s="7"/>
      <c r="L46" s="7"/>
      <c r="M46" s="6"/>
      <c r="N46" s="6"/>
      <c r="O46" s="6"/>
      <c r="X46" s="20"/>
      <c r="Y46" s="6"/>
      <c r="Z46" s="8"/>
      <c r="AA46" s="8"/>
      <c r="AB46" s="9"/>
    </row>
    <row r="47" spans="2:28" ht="12.75" customHeight="1" x14ac:dyDescent="0.2">
      <c r="B47" s="245" t="str">
        <f t="shared" si="3"/>
        <v>HALİL MELİKŞAH CAMKURT</v>
      </c>
      <c r="C47" s="168" t="s">
        <v>488</v>
      </c>
      <c r="D47" s="309" t="s">
        <v>236</v>
      </c>
      <c r="E47" s="309" t="s">
        <v>40</v>
      </c>
      <c r="F47" s="306"/>
      <c r="G47" s="307"/>
      <c r="H47" s="308">
        <v>20</v>
      </c>
      <c r="I47" s="315"/>
      <c r="J47" s="282">
        <f t="shared" si="2"/>
        <v>20</v>
      </c>
      <c r="K47" s="7"/>
      <c r="L47" s="7"/>
      <c r="M47" s="6"/>
      <c r="N47" s="6"/>
      <c r="O47" s="6"/>
      <c r="X47" s="20"/>
      <c r="Y47" s="6"/>
      <c r="Z47" s="8"/>
      <c r="AA47" s="8"/>
      <c r="AB47" s="9"/>
    </row>
    <row r="48" spans="2:28" ht="12.75" customHeight="1" x14ac:dyDescent="0.2">
      <c r="B48" s="245" t="str">
        <f t="shared" si="3"/>
        <v>HAMZA ÖZBEK</v>
      </c>
      <c r="C48" s="168" t="s">
        <v>510</v>
      </c>
      <c r="D48" s="309" t="s">
        <v>499</v>
      </c>
      <c r="E48" s="309" t="s">
        <v>36</v>
      </c>
      <c r="F48" s="306"/>
      <c r="G48" s="307"/>
      <c r="H48" s="308">
        <v>8</v>
      </c>
      <c r="I48" s="315"/>
      <c r="J48" s="282">
        <f t="shared" si="2"/>
        <v>8</v>
      </c>
      <c r="K48" s="7"/>
      <c r="X48" s="20"/>
      <c r="Y48" s="6"/>
      <c r="Z48" s="8"/>
      <c r="AA48" s="8"/>
      <c r="AB48" s="9"/>
    </row>
    <row r="49" spans="2:28" ht="12.75" customHeight="1" x14ac:dyDescent="0.2">
      <c r="B49" s="245" t="str">
        <f t="shared" si="3"/>
        <v>HASAN ÖZTEKİN</v>
      </c>
      <c r="C49" s="168" t="s">
        <v>255</v>
      </c>
      <c r="D49" s="309" t="s">
        <v>235</v>
      </c>
      <c r="E49" s="309" t="s">
        <v>28</v>
      </c>
      <c r="F49" s="306"/>
      <c r="G49" s="307">
        <v>200</v>
      </c>
      <c r="H49" s="308">
        <v>23</v>
      </c>
      <c r="I49" s="315">
        <v>38</v>
      </c>
      <c r="J49" s="282">
        <f t="shared" si="2"/>
        <v>261</v>
      </c>
      <c r="K49" s="7"/>
      <c r="X49" s="20"/>
      <c r="Y49" s="6"/>
      <c r="Z49" s="8"/>
      <c r="AA49" s="8"/>
      <c r="AB49" s="9"/>
    </row>
    <row r="50" spans="2:28" ht="12.75" customHeight="1" x14ac:dyDescent="0.2">
      <c r="B50" s="245" t="str">
        <f t="shared" si="3"/>
        <v>HASAN TALHA YAVUZ</v>
      </c>
      <c r="C50" s="168" t="s">
        <v>501</v>
      </c>
      <c r="D50" s="309" t="s">
        <v>474</v>
      </c>
      <c r="E50" s="309" t="s">
        <v>30</v>
      </c>
      <c r="F50" s="306"/>
      <c r="G50" s="307"/>
      <c r="H50" s="308">
        <v>16</v>
      </c>
      <c r="I50" s="315"/>
      <c r="J50" s="282">
        <f t="shared" si="2"/>
        <v>16</v>
      </c>
      <c r="K50" s="7"/>
      <c r="X50" s="20"/>
      <c r="Y50" s="6"/>
      <c r="Z50" s="8"/>
      <c r="AA50" s="8"/>
      <c r="AB50" s="9"/>
    </row>
    <row r="51" spans="2:28" ht="12.75" customHeight="1" x14ac:dyDescent="0.2">
      <c r="B51" s="245" t="str">
        <f t="shared" si="3"/>
        <v>HÜSEYİN EREN YILMAZ</v>
      </c>
      <c r="C51" s="168" t="s">
        <v>272</v>
      </c>
      <c r="D51" s="309" t="s">
        <v>357</v>
      </c>
      <c r="E51" s="309" t="s">
        <v>15</v>
      </c>
      <c r="F51" s="306"/>
      <c r="G51" s="307">
        <v>200</v>
      </c>
      <c r="H51" s="308">
        <v>8</v>
      </c>
      <c r="I51" s="315"/>
      <c r="J51" s="282">
        <f t="shared" si="2"/>
        <v>208</v>
      </c>
      <c r="K51" s="7"/>
      <c r="X51" s="20"/>
      <c r="Y51" s="6"/>
      <c r="Z51" s="8"/>
      <c r="AA51" s="8"/>
      <c r="AB51" s="9"/>
    </row>
    <row r="52" spans="2:28" ht="12.75" customHeight="1" x14ac:dyDescent="0.2">
      <c r="B52" s="245" t="str">
        <f t="shared" si="3"/>
        <v>HÜSEYİN UTKU KIRBAÇ</v>
      </c>
      <c r="C52" s="168" t="s">
        <v>272</v>
      </c>
      <c r="D52" s="309" t="s">
        <v>357</v>
      </c>
      <c r="E52" s="309" t="s">
        <v>15</v>
      </c>
      <c r="F52" s="306"/>
      <c r="G52" s="307">
        <v>100</v>
      </c>
      <c r="H52" s="308">
        <v>28</v>
      </c>
      <c r="I52" s="315">
        <v>43</v>
      </c>
      <c r="J52" s="282">
        <f t="shared" si="2"/>
        <v>171</v>
      </c>
      <c r="K52" s="7"/>
      <c r="X52" s="20"/>
      <c r="Y52" s="6"/>
      <c r="Z52" s="8"/>
      <c r="AA52" s="8"/>
      <c r="AB52" s="9"/>
    </row>
    <row r="53" spans="2:28" ht="12.75" customHeight="1" x14ac:dyDescent="0.2">
      <c r="B53" s="245" t="str">
        <f t="shared" si="3"/>
        <v>HÜSEYİN UTKU KIRBAÇ</v>
      </c>
      <c r="C53" s="168" t="s">
        <v>505</v>
      </c>
      <c r="D53" s="309" t="s">
        <v>506</v>
      </c>
      <c r="E53" s="309" t="s">
        <v>316</v>
      </c>
      <c r="F53" s="306"/>
      <c r="G53" s="307"/>
      <c r="H53" s="308">
        <v>8</v>
      </c>
      <c r="I53" s="315"/>
      <c r="J53" s="282">
        <f t="shared" si="2"/>
        <v>8</v>
      </c>
      <c r="K53" s="7"/>
      <c r="X53" s="20"/>
      <c r="Y53" s="6"/>
      <c r="Z53" s="8"/>
      <c r="AA53" s="8"/>
      <c r="AB53" s="9"/>
    </row>
    <row r="54" spans="2:28" ht="12.75" customHeight="1" x14ac:dyDescent="0.2">
      <c r="B54" s="245" t="str">
        <f t="shared" si="3"/>
        <v>İSMETHAN SÜTYEMEZ</v>
      </c>
      <c r="C54" s="168" t="s">
        <v>480</v>
      </c>
      <c r="D54" s="309" t="s">
        <v>481</v>
      </c>
      <c r="E54" s="309" t="s">
        <v>39</v>
      </c>
      <c r="F54" s="306"/>
      <c r="G54" s="307"/>
      <c r="H54" s="308">
        <v>25</v>
      </c>
      <c r="I54" s="315"/>
      <c r="J54" s="282">
        <f t="shared" si="2"/>
        <v>25</v>
      </c>
      <c r="K54" s="7"/>
      <c r="X54" s="20"/>
      <c r="Y54" s="6"/>
      <c r="Z54" s="8"/>
      <c r="AA54" s="8"/>
      <c r="AB54" s="9"/>
    </row>
    <row r="55" spans="2:28" ht="12.75" customHeight="1" x14ac:dyDescent="0.2">
      <c r="B55" s="245" t="str">
        <f t="shared" si="3"/>
        <v>KADİR EMİR YILDIRIM</v>
      </c>
      <c r="C55" s="168" t="s">
        <v>280</v>
      </c>
      <c r="D55" s="309" t="s">
        <v>245</v>
      </c>
      <c r="E55" s="309" t="s">
        <v>15</v>
      </c>
      <c r="F55" s="306"/>
      <c r="G55" s="307">
        <v>200</v>
      </c>
      <c r="H55" s="308">
        <v>16</v>
      </c>
      <c r="I55" s="315"/>
      <c r="J55" s="282">
        <f t="shared" si="2"/>
        <v>216</v>
      </c>
      <c r="K55" s="7"/>
      <c r="X55" s="20"/>
      <c r="Y55" s="6"/>
      <c r="Z55" s="8"/>
      <c r="AA55" s="8"/>
      <c r="AB55" s="9"/>
    </row>
    <row r="56" spans="2:28" ht="12.75" customHeight="1" x14ac:dyDescent="0.2">
      <c r="B56" s="245" t="str">
        <f t="shared" si="3"/>
        <v>KAYA ARSLAN</v>
      </c>
      <c r="C56" s="168" t="s">
        <v>482</v>
      </c>
      <c r="D56" s="309" t="s">
        <v>235</v>
      </c>
      <c r="E56" s="309" t="s">
        <v>28</v>
      </c>
      <c r="F56" s="306"/>
      <c r="G56" s="307"/>
      <c r="H56" s="308">
        <v>24</v>
      </c>
      <c r="I56" s="315"/>
      <c r="J56" s="282">
        <f t="shared" si="2"/>
        <v>24</v>
      </c>
      <c r="K56" s="7"/>
      <c r="X56" s="20"/>
      <c r="Y56" s="6"/>
      <c r="Z56" s="8"/>
      <c r="AA56" s="8"/>
      <c r="AB56" s="9"/>
    </row>
    <row r="57" spans="2:28" ht="12.75" customHeight="1" x14ac:dyDescent="0.2">
      <c r="B57" s="245" t="str">
        <f t="shared" si="3"/>
        <v>KEMAL KASHOUSH</v>
      </c>
      <c r="C57" s="168" t="s">
        <v>507</v>
      </c>
      <c r="D57" s="309" t="s">
        <v>506</v>
      </c>
      <c r="E57" s="309" t="s">
        <v>316</v>
      </c>
      <c r="F57" s="306"/>
      <c r="G57" s="307"/>
      <c r="H57" s="308">
        <v>8</v>
      </c>
      <c r="I57" s="315"/>
      <c r="J57" s="282">
        <f t="shared" si="2"/>
        <v>8</v>
      </c>
      <c r="K57" s="7"/>
      <c r="M57" s="9"/>
      <c r="N57" s="9"/>
      <c r="O57" s="9"/>
      <c r="P57" s="5"/>
      <c r="X57" s="20"/>
      <c r="Y57" s="6"/>
      <c r="Z57" s="8"/>
      <c r="AA57" s="8"/>
      <c r="AB57" s="9"/>
    </row>
    <row r="58" spans="2:28" ht="12.75" customHeight="1" x14ac:dyDescent="0.2">
      <c r="B58" s="245" t="str">
        <f t="shared" si="3"/>
        <v>KEREM GÖK</v>
      </c>
      <c r="C58" s="168" t="s">
        <v>279</v>
      </c>
      <c r="D58" s="309" t="s">
        <v>411</v>
      </c>
      <c r="E58" s="309" t="s">
        <v>15</v>
      </c>
      <c r="F58" s="306"/>
      <c r="G58" s="307">
        <v>200</v>
      </c>
      <c r="H58" s="308">
        <v>8</v>
      </c>
      <c r="I58" s="315"/>
      <c r="J58" s="282">
        <f t="shared" si="2"/>
        <v>208</v>
      </c>
      <c r="K58" s="7"/>
      <c r="M58" s="9"/>
      <c r="N58" s="9"/>
      <c r="O58" s="9"/>
      <c r="P58" s="5"/>
      <c r="X58" s="20"/>
      <c r="Y58" s="6"/>
      <c r="Z58" s="8"/>
      <c r="AA58" s="8"/>
      <c r="AB58" s="9"/>
    </row>
    <row r="59" spans="2:28" ht="12.75" customHeight="1" x14ac:dyDescent="0.2">
      <c r="B59" s="245" t="str">
        <f t="shared" si="3"/>
        <v>KEREM GÜLLER</v>
      </c>
      <c r="C59" s="168" t="s">
        <v>469</v>
      </c>
      <c r="D59" s="309" t="s">
        <v>357</v>
      </c>
      <c r="E59" s="309" t="s">
        <v>15</v>
      </c>
      <c r="F59" s="306"/>
      <c r="G59" s="307">
        <v>100</v>
      </c>
      <c r="H59" s="308">
        <v>8</v>
      </c>
      <c r="I59" s="315"/>
      <c r="J59" s="282">
        <f t="shared" si="2"/>
        <v>108</v>
      </c>
      <c r="K59" s="7"/>
      <c r="M59" s="9"/>
      <c r="N59" s="9"/>
      <c r="O59" s="9"/>
      <c r="P59" s="5"/>
      <c r="X59" s="20"/>
      <c r="Y59" s="6"/>
      <c r="Z59" s="8"/>
      <c r="AA59" s="8"/>
      <c r="AB59" s="9"/>
    </row>
    <row r="60" spans="2:28" ht="12.75" customHeight="1" x14ac:dyDescent="0.2">
      <c r="B60" s="245" t="str">
        <f t="shared" si="3"/>
        <v>KEREM KÖSE</v>
      </c>
      <c r="C60" s="168" t="s">
        <v>509</v>
      </c>
      <c r="D60" s="309" t="s">
        <v>474</v>
      </c>
      <c r="E60" s="309" t="s">
        <v>30</v>
      </c>
      <c r="F60" s="306"/>
      <c r="G60" s="307"/>
      <c r="H60" s="308">
        <v>8</v>
      </c>
      <c r="I60" s="315"/>
      <c r="J60" s="282">
        <f t="shared" si="2"/>
        <v>8</v>
      </c>
      <c r="K60" s="7"/>
      <c r="M60" s="9"/>
      <c r="N60" s="9"/>
      <c r="O60" s="9"/>
      <c r="P60" s="5"/>
      <c r="X60" s="20"/>
      <c r="Y60" s="6"/>
      <c r="Z60" s="8"/>
      <c r="AA60" s="8"/>
      <c r="AB60" s="9"/>
    </row>
    <row r="61" spans="2:28" ht="12.75" customHeight="1" x14ac:dyDescent="0.2">
      <c r="B61" s="245" t="str">
        <f t="shared" si="3"/>
        <v>KEREM URHAN</v>
      </c>
      <c r="C61" s="168" t="s">
        <v>422</v>
      </c>
      <c r="D61" s="309" t="s">
        <v>284</v>
      </c>
      <c r="E61" s="309" t="s">
        <v>40</v>
      </c>
      <c r="F61" s="306"/>
      <c r="G61" s="307">
        <v>200</v>
      </c>
      <c r="H61" s="308">
        <v>8</v>
      </c>
      <c r="I61" s="315"/>
      <c r="J61" s="282">
        <f t="shared" si="2"/>
        <v>208</v>
      </c>
      <c r="K61" s="7"/>
      <c r="M61" s="9"/>
      <c r="N61" s="9"/>
      <c r="O61" s="9"/>
      <c r="P61" s="5"/>
      <c r="X61" s="20"/>
      <c r="Y61" s="6"/>
      <c r="Z61" s="8"/>
      <c r="AA61" s="8"/>
      <c r="AB61" s="9"/>
    </row>
    <row r="62" spans="2:28" ht="12.75" customHeight="1" x14ac:dyDescent="0.2">
      <c r="B62" s="245" t="str">
        <f t="shared" si="3"/>
        <v>KERİM ESAT ODACI</v>
      </c>
      <c r="C62" s="168" t="s">
        <v>462</v>
      </c>
      <c r="D62" s="309" t="s">
        <v>454</v>
      </c>
      <c r="E62" s="309" t="s">
        <v>12</v>
      </c>
      <c r="F62" s="306"/>
      <c r="G62" s="307">
        <v>100</v>
      </c>
      <c r="H62" s="308">
        <v>16</v>
      </c>
      <c r="I62" s="315"/>
      <c r="J62" s="282">
        <f t="shared" si="2"/>
        <v>116</v>
      </c>
      <c r="K62" s="7"/>
      <c r="M62" s="9"/>
      <c r="N62" s="9"/>
      <c r="O62" s="9"/>
      <c r="P62" s="5"/>
      <c r="X62" s="20"/>
      <c r="Y62" s="6"/>
      <c r="Z62" s="8"/>
      <c r="AA62" s="8"/>
      <c r="AB62" s="9"/>
    </row>
    <row r="63" spans="2:28" ht="12.75" customHeight="1" x14ac:dyDescent="0.2">
      <c r="B63" s="245" t="str">
        <f t="shared" si="3"/>
        <v>MEHMET AKİF BALA</v>
      </c>
      <c r="C63" s="168" t="s">
        <v>456</v>
      </c>
      <c r="D63" s="309" t="s">
        <v>277</v>
      </c>
      <c r="E63" s="309" t="s">
        <v>0</v>
      </c>
      <c r="F63" s="306"/>
      <c r="G63" s="307">
        <v>100</v>
      </c>
      <c r="H63" s="308">
        <v>21</v>
      </c>
      <c r="I63" s="315"/>
      <c r="J63" s="282">
        <f t="shared" si="2"/>
        <v>121</v>
      </c>
      <c r="K63" s="7"/>
      <c r="M63" s="9"/>
      <c r="N63" s="9"/>
      <c r="O63" s="9"/>
      <c r="P63" s="5"/>
      <c r="X63" s="20"/>
      <c r="Y63" s="6"/>
      <c r="Z63" s="8"/>
      <c r="AA63" s="8"/>
      <c r="AB63" s="9"/>
    </row>
    <row r="64" spans="2:28" ht="12.75" customHeight="1" x14ac:dyDescent="0.2">
      <c r="B64" s="245" t="str">
        <f t="shared" si="3"/>
        <v>MEHMET AKİF TORU</v>
      </c>
      <c r="C64" s="168" t="s">
        <v>416</v>
      </c>
      <c r="D64" s="309" t="s">
        <v>256</v>
      </c>
      <c r="E64" s="309" t="s">
        <v>41</v>
      </c>
      <c r="F64" s="306"/>
      <c r="G64" s="307">
        <v>200</v>
      </c>
      <c r="H64" s="308">
        <v>16</v>
      </c>
      <c r="I64" s="315"/>
      <c r="J64" s="282">
        <f t="shared" si="2"/>
        <v>216</v>
      </c>
      <c r="K64" s="7"/>
      <c r="M64" s="9"/>
      <c r="N64" s="9"/>
      <c r="O64" s="9"/>
      <c r="P64" s="5"/>
      <c r="X64" s="20"/>
      <c r="Y64" s="6"/>
      <c r="Z64" s="8"/>
      <c r="AA64" s="8"/>
      <c r="AB64" s="9"/>
    </row>
    <row r="65" spans="2:28" ht="12.75" customHeight="1" x14ac:dyDescent="0.2">
      <c r="B65" s="245" t="str">
        <f t="shared" si="3"/>
        <v>MEHMET DEMİRTAŞ</v>
      </c>
      <c r="C65" s="168" t="s">
        <v>448</v>
      </c>
      <c r="D65" s="309" t="s">
        <v>253</v>
      </c>
      <c r="E65" s="309" t="s">
        <v>15</v>
      </c>
      <c r="F65" s="306"/>
      <c r="G65" s="307">
        <v>100</v>
      </c>
      <c r="H65" s="308">
        <v>24</v>
      </c>
      <c r="I65" s="315">
        <v>46</v>
      </c>
      <c r="J65" s="282">
        <f t="shared" si="2"/>
        <v>170</v>
      </c>
      <c r="K65" s="7"/>
      <c r="M65" s="9"/>
      <c r="N65" s="9"/>
      <c r="O65" s="9"/>
      <c r="P65" s="5"/>
      <c r="X65" s="20"/>
      <c r="Y65" s="6"/>
      <c r="Z65" s="8"/>
      <c r="AA65" s="8"/>
      <c r="AB65" s="9"/>
    </row>
    <row r="66" spans="2:28" ht="12.75" customHeight="1" x14ac:dyDescent="0.2">
      <c r="B66" s="5"/>
      <c r="C66" s="168" t="s">
        <v>493</v>
      </c>
      <c r="D66" s="309" t="s">
        <v>485</v>
      </c>
      <c r="E66" s="309" t="s">
        <v>37</v>
      </c>
      <c r="F66" s="306"/>
      <c r="G66" s="307"/>
      <c r="H66" s="308">
        <v>17</v>
      </c>
      <c r="I66" s="315"/>
      <c r="J66" s="282">
        <f t="shared" ref="J66:J97" si="4">F66+G66+H66+I66</f>
        <v>17</v>
      </c>
      <c r="K66" s="7"/>
      <c r="M66" s="9"/>
      <c r="N66" s="9"/>
      <c r="O66" s="9"/>
      <c r="P66" s="5"/>
      <c r="X66" s="20"/>
      <c r="Y66" s="6"/>
      <c r="Z66" s="8"/>
      <c r="AA66" s="8"/>
      <c r="AB66" s="9"/>
    </row>
    <row r="67" spans="2:28" ht="12.75" customHeight="1" x14ac:dyDescent="0.2">
      <c r="B67" s="5"/>
      <c r="C67" s="168" t="s">
        <v>494</v>
      </c>
      <c r="D67" s="309" t="s">
        <v>495</v>
      </c>
      <c r="E67" s="309" t="s">
        <v>34</v>
      </c>
      <c r="F67" s="306"/>
      <c r="G67" s="307"/>
      <c r="H67" s="308">
        <v>16</v>
      </c>
      <c r="I67" s="315"/>
      <c r="J67" s="282">
        <f t="shared" si="4"/>
        <v>16</v>
      </c>
      <c r="K67" s="7"/>
      <c r="M67" s="9"/>
      <c r="N67" s="9"/>
      <c r="O67" s="9"/>
      <c r="P67" s="5"/>
      <c r="X67" s="20"/>
      <c r="Y67" s="6"/>
      <c r="Z67" s="8"/>
      <c r="AA67" s="8"/>
      <c r="AB67" s="9"/>
    </row>
    <row r="68" spans="2:28" ht="12.75" customHeight="1" x14ac:dyDescent="0.2">
      <c r="B68" s="5"/>
      <c r="C68" s="168" t="s">
        <v>355</v>
      </c>
      <c r="D68" s="309" t="s">
        <v>413</v>
      </c>
      <c r="E68" s="309" t="s">
        <v>39</v>
      </c>
      <c r="F68" s="306"/>
      <c r="G68" s="307">
        <v>200</v>
      </c>
      <c r="H68" s="308">
        <v>8</v>
      </c>
      <c r="I68" s="315"/>
      <c r="J68" s="282">
        <f t="shared" si="4"/>
        <v>208</v>
      </c>
      <c r="K68" s="7"/>
      <c r="M68" s="9"/>
      <c r="N68" s="9"/>
      <c r="O68" s="9"/>
      <c r="P68" s="5"/>
      <c r="X68" s="20"/>
      <c r="Y68" s="6"/>
      <c r="Z68" s="8"/>
      <c r="AA68" s="8"/>
      <c r="AB68" s="9"/>
    </row>
    <row r="69" spans="2:28" ht="12.75" customHeight="1" x14ac:dyDescent="0.2">
      <c r="B69" s="5"/>
      <c r="C69" s="168" t="s">
        <v>355</v>
      </c>
      <c r="D69" s="309" t="s">
        <v>413</v>
      </c>
      <c r="E69" s="309" t="s">
        <v>39</v>
      </c>
      <c r="F69" s="306"/>
      <c r="G69" s="307">
        <v>100</v>
      </c>
      <c r="H69" s="308">
        <v>16</v>
      </c>
      <c r="I69" s="315"/>
      <c r="J69" s="282">
        <f t="shared" si="4"/>
        <v>116</v>
      </c>
      <c r="K69" s="7"/>
      <c r="M69" s="9"/>
      <c r="N69" s="9"/>
      <c r="O69" s="9"/>
      <c r="P69" s="5"/>
      <c r="X69" s="20"/>
      <c r="Y69" s="6"/>
      <c r="Z69" s="8"/>
      <c r="AA69" s="8"/>
      <c r="AB69" s="9"/>
    </row>
    <row r="70" spans="2:28" ht="12.75" customHeight="1" x14ac:dyDescent="0.2">
      <c r="B70" s="5"/>
      <c r="C70" s="168" t="s">
        <v>453</v>
      </c>
      <c r="D70" s="309" t="s">
        <v>454</v>
      </c>
      <c r="E70" s="309" t="s">
        <v>12</v>
      </c>
      <c r="F70" s="306"/>
      <c r="G70" s="307">
        <v>100</v>
      </c>
      <c r="H70" s="308"/>
      <c r="I70" s="315">
        <v>40</v>
      </c>
      <c r="J70" s="282">
        <f t="shared" si="4"/>
        <v>140</v>
      </c>
      <c r="K70" s="7"/>
      <c r="M70" s="9"/>
      <c r="N70" s="9"/>
      <c r="O70" s="9"/>
      <c r="P70" s="5"/>
      <c r="X70" s="20"/>
      <c r="Y70" s="6"/>
      <c r="Z70" s="8"/>
      <c r="AA70" s="8"/>
      <c r="AB70" s="9"/>
    </row>
    <row r="71" spans="2:28" ht="12.75" customHeight="1" x14ac:dyDescent="0.2">
      <c r="B71" s="5"/>
      <c r="C71" s="168" t="s">
        <v>453</v>
      </c>
      <c r="D71" s="309" t="s">
        <v>454</v>
      </c>
      <c r="E71" s="309" t="s">
        <v>12</v>
      </c>
      <c r="F71" s="306"/>
      <c r="G71" s="307"/>
      <c r="H71" s="308">
        <v>32</v>
      </c>
      <c r="I71" s="315"/>
      <c r="J71" s="282">
        <f t="shared" si="4"/>
        <v>32</v>
      </c>
      <c r="K71" s="7"/>
      <c r="M71" s="9"/>
      <c r="N71" s="9"/>
      <c r="O71" s="9"/>
      <c r="P71" s="5"/>
      <c r="X71" s="20"/>
      <c r="Y71" s="6"/>
      <c r="Z71" s="8"/>
      <c r="AA71" s="8"/>
      <c r="AB71" s="9"/>
    </row>
    <row r="72" spans="2:28" ht="12.75" customHeight="1" x14ac:dyDescent="0.2">
      <c r="B72" s="5"/>
      <c r="C72" s="168" t="s">
        <v>412</v>
      </c>
      <c r="D72" s="309" t="s">
        <v>413</v>
      </c>
      <c r="E72" s="309" t="s">
        <v>39</v>
      </c>
      <c r="F72" s="306"/>
      <c r="G72" s="307">
        <v>200</v>
      </c>
      <c r="H72" s="308">
        <v>18</v>
      </c>
      <c r="I72" s="315"/>
      <c r="J72" s="282">
        <f t="shared" si="4"/>
        <v>218</v>
      </c>
      <c r="K72" s="7"/>
      <c r="M72" s="9"/>
      <c r="N72" s="9"/>
      <c r="O72" s="9"/>
      <c r="P72" s="5"/>
      <c r="X72" s="20"/>
      <c r="Y72" s="6"/>
      <c r="Z72" s="8"/>
      <c r="AA72" s="8"/>
      <c r="AB72" s="9"/>
    </row>
    <row r="73" spans="2:28" ht="12.75" customHeight="1" x14ac:dyDescent="0.2">
      <c r="B73" s="5"/>
      <c r="C73" s="168" t="s">
        <v>412</v>
      </c>
      <c r="D73" s="309" t="s">
        <v>413</v>
      </c>
      <c r="E73" s="309" t="s">
        <v>39</v>
      </c>
      <c r="F73" s="306"/>
      <c r="G73" s="307">
        <v>100</v>
      </c>
      <c r="H73" s="308">
        <v>16</v>
      </c>
      <c r="I73" s="315"/>
      <c r="J73" s="282">
        <f t="shared" si="4"/>
        <v>116</v>
      </c>
      <c r="M73" s="9"/>
      <c r="N73" s="9"/>
      <c r="O73" s="9"/>
      <c r="P73" s="5"/>
      <c r="X73" s="20"/>
      <c r="Y73" s="6"/>
      <c r="Z73" s="8"/>
      <c r="AA73" s="8"/>
      <c r="AB73" s="9"/>
    </row>
    <row r="74" spans="2:28" ht="12.75" customHeight="1" x14ac:dyDescent="0.2">
      <c r="B74" s="5"/>
      <c r="C74" s="168" t="s">
        <v>508</v>
      </c>
      <c r="D74" s="309" t="s">
        <v>359</v>
      </c>
      <c r="E74" s="309" t="s">
        <v>55</v>
      </c>
      <c r="F74" s="306"/>
      <c r="G74" s="307"/>
      <c r="H74" s="308">
        <v>8</v>
      </c>
      <c r="I74" s="315"/>
      <c r="J74" s="282">
        <f t="shared" si="4"/>
        <v>8</v>
      </c>
      <c r="M74" s="9"/>
      <c r="N74" s="9"/>
      <c r="O74" s="9"/>
      <c r="P74" s="5"/>
      <c r="X74" s="20"/>
      <c r="Y74" s="6"/>
      <c r="Z74" s="8"/>
      <c r="AA74" s="8"/>
      <c r="AB74" s="9"/>
    </row>
    <row r="75" spans="2:28" ht="12.75" customHeight="1" x14ac:dyDescent="0.2">
      <c r="B75" s="5"/>
      <c r="C75" s="168" t="s">
        <v>271</v>
      </c>
      <c r="D75" s="309" t="s">
        <v>287</v>
      </c>
      <c r="E75" s="309" t="s">
        <v>325</v>
      </c>
      <c r="F75" s="306"/>
      <c r="G75" s="307">
        <v>200</v>
      </c>
      <c r="H75" s="308">
        <v>16</v>
      </c>
      <c r="I75" s="315"/>
      <c r="J75" s="282">
        <f t="shared" si="4"/>
        <v>216</v>
      </c>
      <c r="M75" s="9"/>
      <c r="N75" s="9"/>
      <c r="O75" s="9"/>
      <c r="P75" s="5"/>
      <c r="X75" s="20"/>
      <c r="Y75" s="6"/>
      <c r="Z75" s="8"/>
      <c r="AA75" s="8"/>
      <c r="AB75" s="9"/>
    </row>
    <row r="76" spans="2:28" ht="12.75" customHeight="1" x14ac:dyDescent="0.2">
      <c r="B76" s="5"/>
      <c r="C76" s="168" t="s">
        <v>356</v>
      </c>
      <c r="D76" s="309" t="s">
        <v>408</v>
      </c>
      <c r="E76" s="309" t="s">
        <v>30</v>
      </c>
      <c r="F76" s="306"/>
      <c r="G76" s="307">
        <v>200</v>
      </c>
      <c r="H76" s="308"/>
      <c r="I76" s="315">
        <v>41</v>
      </c>
      <c r="J76" s="282">
        <f t="shared" si="4"/>
        <v>241</v>
      </c>
      <c r="M76" s="9"/>
      <c r="N76" s="9"/>
      <c r="O76" s="9"/>
      <c r="P76" s="5"/>
      <c r="X76" s="20"/>
      <c r="Y76" s="6"/>
      <c r="Z76" s="8"/>
      <c r="AA76" s="8"/>
      <c r="AB76" s="9"/>
    </row>
    <row r="77" spans="2:28" ht="12.75" customHeight="1" x14ac:dyDescent="0.2">
      <c r="B77" s="5"/>
      <c r="C77" s="168" t="s">
        <v>356</v>
      </c>
      <c r="D77" s="309" t="s">
        <v>408</v>
      </c>
      <c r="E77" s="309" t="s">
        <v>30</v>
      </c>
      <c r="F77" s="306"/>
      <c r="G77" s="307">
        <v>100</v>
      </c>
      <c r="H77" s="308">
        <v>30</v>
      </c>
      <c r="I77" s="315">
        <v>48</v>
      </c>
      <c r="J77" s="282">
        <f t="shared" si="4"/>
        <v>178</v>
      </c>
      <c r="M77" s="9"/>
      <c r="N77" s="9"/>
      <c r="O77" s="9"/>
      <c r="P77" s="5"/>
      <c r="X77" s="20"/>
      <c r="Y77" s="6"/>
      <c r="Z77" s="8"/>
      <c r="AA77" s="8"/>
      <c r="AB77" s="9"/>
    </row>
    <row r="78" spans="2:28" ht="12.75" customHeight="1" x14ac:dyDescent="0.2">
      <c r="B78" s="5"/>
      <c r="C78" s="168" t="s">
        <v>500</v>
      </c>
      <c r="D78" s="309" t="s">
        <v>474</v>
      </c>
      <c r="E78" s="309" t="s">
        <v>30</v>
      </c>
      <c r="F78" s="306"/>
      <c r="G78" s="307"/>
      <c r="H78" s="308">
        <v>16</v>
      </c>
      <c r="I78" s="315"/>
      <c r="J78" s="282">
        <f t="shared" si="4"/>
        <v>16</v>
      </c>
      <c r="K78" s="7"/>
      <c r="M78" s="9"/>
      <c r="N78" s="9"/>
      <c r="O78" s="9"/>
      <c r="P78" s="5"/>
      <c r="X78" s="20"/>
      <c r="Y78" s="6"/>
      <c r="Z78" s="8"/>
      <c r="AA78" s="8"/>
      <c r="AB78" s="9"/>
    </row>
    <row r="79" spans="2:28" ht="12.75" customHeight="1" x14ac:dyDescent="0.2">
      <c r="B79" s="5"/>
      <c r="C79" s="168" t="s">
        <v>470</v>
      </c>
      <c r="D79" s="309" t="s">
        <v>425</v>
      </c>
      <c r="E79" s="309" t="s">
        <v>32</v>
      </c>
      <c r="F79" s="306"/>
      <c r="G79" s="307">
        <v>100</v>
      </c>
      <c r="H79" s="308">
        <v>8</v>
      </c>
      <c r="I79" s="315"/>
      <c r="J79" s="282">
        <f t="shared" si="4"/>
        <v>108</v>
      </c>
      <c r="X79" s="20"/>
      <c r="Y79" s="6"/>
      <c r="Z79" s="8"/>
      <c r="AA79" s="8"/>
      <c r="AB79" s="9"/>
    </row>
    <row r="80" spans="2:28" ht="12.75" customHeight="1" x14ac:dyDescent="0.2">
      <c r="B80" s="5"/>
      <c r="C80" s="168" t="s">
        <v>449</v>
      </c>
      <c r="D80" s="309" t="s">
        <v>236</v>
      </c>
      <c r="E80" s="309" t="s">
        <v>40</v>
      </c>
      <c r="F80" s="306"/>
      <c r="G80" s="307">
        <v>100</v>
      </c>
      <c r="H80" s="308">
        <v>25</v>
      </c>
      <c r="I80" s="315">
        <v>41</v>
      </c>
      <c r="J80" s="282">
        <f t="shared" si="4"/>
        <v>166</v>
      </c>
      <c r="X80" s="20"/>
      <c r="Y80" s="6"/>
      <c r="Z80" s="8"/>
      <c r="AA80" s="8"/>
      <c r="AB80" s="9"/>
    </row>
    <row r="81" spans="3:28" s="5" customFormat="1" ht="12.75" customHeight="1" x14ac:dyDescent="0.2">
      <c r="C81" s="168" t="s">
        <v>252</v>
      </c>
      <c r="D81" s="309" t="s">
        <v>64</v>
      </c>
      <c r="E81" s="309" t="s">
        <v>15</v>
      </c>
      <c r="F81" s="306"/>
      <c r="G81" s="307">
        <v>200</v>
      </c>
      <c r="H81" s="308">
        <v>22</v>
      </c>
      <c r="I81" s="315">
        <v>36</v>
      </c>
      <c r="J81" s="282">
        <f t="shared" si="4"/>
        <v>258</v>
      </c>
      <c r="K81" s="192"/>
      <c r="P81" s="9"/>
      <c r="V81" s="123"/>
      <c r="X81" s="20"/>
      <c r="Y81" s="6"/>
      <c r="Z81" s="8"/>
      <c r="AA81" s="8"/>
      <c r="AB81" s="9"/>
    </row>
    <row r="82" spans="3:28" s="5" customFormat="1" ht="12.75" customHeight="1" x14ac:dyDescent="0.2">
      <c r="C82" s="168" t="s">
        <v>486</v>
      </c>
      <c r="D82" s="309" t="s">
        <v>487</v>
      </c>
      <c r="E82" s="309" t="s">
        <v>318</v>
      </c>
      <c r="F82" s="306"/>
      <c r="G82" s="307"/>
      <c r="H82" s="308">
        <v>21</v>
      </c>
      <c r="I82" s="315"/>
      <c r="J82" s="282">
        <f t="shared" si="4"/>
        <v>21</v>
      </c>
      <c r="K82" s="192"/>
      <c r="P82" s="9"/>
      <c r="V82" s="123"/>
      <c r="X82" s="20"/>
      <c r="Y82" s="6"/>
      <c r="Z82" s="8"/>
      <c r="AA82" s="8"/>
      <c r="AB82" s="9"/>
    </row>
    <row r="83" spans="3:28" s="5" customFormat="1" ht="12.75" customHeight="1" x14ac:dyDescent="0.2">
      <c r="C83" s="168" t="s">
        <v>471</v>
      </c>
      <c r="D83" s="309" t="s">
        <v>244</v>
      </c>
      <c r="E83" s="309" t="s">
        <v>39</v>
      </c>
      <c r="F83" s="306"/>
      <c r="G83" s="307">
        <v>100</v>
      </c>
      <c r="H83" s="308">
        <v>8</v>
      </c>
      <c r="I83" s="315"/>
      <c r="J83" s="282">
        <f t="shared" si="4"/>
        <v>108</v>
      </c>
      <c r="K83" s="7"/>
      <c r="P83" s="9"/>
      <c r="V83" s="123"/>
      <c r="X83" s="20"/>
      <c r="Y83" s="6"/>
      <c r="Z83" s="8"/>
      <c r="AA83" s="8"/>
      <c r="AB83" s="9"/>
    </row>
    <row r="84" spans="3:28" s="5" customFormat="1" ht="12.75" customHeight="1" x14ac:dyDescent="0.2">
      <c r="C84" s="168" t="s">
        <v>275</v>
      </c>
      <c r="D84" s="309" t="s">
        <v>277</v>
      </c>
      <c r="E84" s="309" t="s">
        <v>0</v>
      </c>
      <c r="F84" s="306"/>
      <c r="G84" s="307">
        <v>200</v>
      </c>
      <c r="H84" s="308"/>
      <c r="I84" s="315">
        <v>35</v>
      </c>
      <c r="J84" s="282">
        <f t="shared" si="4"/>
        <v>235</v>
      </c>
      <c r="K84" s="192"/>
      <c r="P84" s="9"/>
      <c r="V84" s="123"/>
      <c r="X84" s="20"/>
      <c r="Y84" s="6"/>
      <c r="Z84" s="8"/>
      <c r="AA84" s="8"/>
      <c r="AB84" s="9"/>
    </row>
    <row r="85" spans="3:28" s="5" customFormat="1" ht="12.75" customHeight="1" x14ac:dyDescent="0.2">
      <c r="C85" s="168" t="s">
        <v>275</v>
      </c>
      <c r="D85" s="309" t="s">
        <v>277</v>
      </c>
      <c r="E85" s="309" t="s">
        <v>0</v>
      </c>
      <c r="F85" s="306"/>
      <c r="G85" s="307">
        <v>100</v>
      </c>
      <c r="H85" s="308">
        <v>31</v>
      </c>
      <c r="I85" s="315">
        <v>45</v>
      </c>
      <c r="J85" s="282">
        <f t="shared" si="4"/>
        <v>176</v>
      </c>
      <c r="K85" s="192"/>
      <c r="P85" s="9"/>
      <c r="V85" s="123"/>
      <c r="X85" s="20"/>
      <c r="Y85" s="6"/>
      <c r="Z85" s="8"/>
      <c r="AA85" s="8"/>
      <c r="AB85" s="9"/>
    </row>
    <row r="86" spans="3:28" s="5" customFormat="1" ht="12.75" customHeight="1" x14ac:dyDescent="0.2">
      <c r="C86" s="168" t="s">
        <v>472</v>
      </c>
      <c r="D86" s="309" t="s">
        <v>74</v>
      </c>
      <c r="E86" s="309" t="s">
        <v>36</v>
      </c>
      <c r="F86" s="306"/>
      <c r="G86" s="307">
        <v>100</v>
      </c>
      <c r="H86" s="308">
        <v>8</v>
      </c>
      <c r="I86" s="315"/>
      <c r="J86" s="282">
        <f t="shared" si="4"/>
        <v>108</v>
      </c>
      <c r="K86" s="192"/>
      <c r="P86" s="9"/>
      <c r="V86" s="123"/>
      <c r="X86" s="20"/>
      <c r="Y86" s="6"/>
      <c r="Z86" s="8"/>
      <c r="AA86" s="8"/>
      <c r="AB86" s="9"/>
    </row>
    <row r="87" spans="3:28" s="5" customFormat="1" ht="12.75" customHeight="1" x14ac:dyDescent="0.2">
      <c r="C87" s="168" t="s">
        <v>303</v>
      </c>
      <c r="D87" s="309" t="s">
        <v>410</v>
      </c>
      <c r="E87" s="309" t="s">
        <v>12</v>
      </c>
      <c r="F87" s="306"/>
      <c r="G87" s="307">
        <v>200</v>
      </c>
      <c r="H87" s="308">
        <v>25</v>
      </c>
      <c r="I87" s="315">
        <v>39</v>
      </c>
      <c r="J87" s="282">
        <f t="shared" si="4"/>
        <v>264</v>
      </c>
      <c r="K87" s="192"/>
      <c r="P87" s="9"/>
      <c r="V87" s="123"/>
      <c r="X87" s="20"/>
      <c r="Y87" s="6"/>
      <c r="Z87" s="8"/>
      <c r="AA87" s="8"/>
      <c r="AB87" s="9"/>
    </row>
    <row r="88" spans="3:28" s="5" customFormat="1" ht="12.75" customHeight="1" x14ac:dyDescent="0.2">
      <c r="C88" s="168" t="s">
        <v>477</v>
      </c>
      <c r="D88" s="309" t="s">
        <v>357</v>
      </c>
      <c r="E88" s="309" t="s">
        <v>15</v>
      </c>
      <c r="F88" s="306"/>
      <c r="G88" s="307"/>
      <c r="H88" s="308">
        <v>28</v>
      </c>
      <c r="I88" s="315"/>
      <c r="J88" s="282">
        <f t="shared" si="4"/>
        <v>28</v>
      </c>
      <c r="K88" s="192"/>
      <c r="P88" s="9"/>
      <c r="V88" s="123"/>
      <c r="X88" s="20"/>
      <c r="Y88" s="6"/>
      <c r="Z88" s="8"/>
      <c r="AA88" s="8"/>
      <c r="AB88" s="9"/>
    </row>
    <row r="89" spans="3:28" s="5" customFormat="1" ht="12.75" customHeight="1" x14ac:dyDescent="0.2">
      <c r="C89" s="168" t="s">
        <v>463</v>
      </c>
      <c r="D89" s="309" t="s">
        <v>235</v>
      </c>
      <c r="E89" s="309" t="s">
        <v>28</v>
      </c>
      <c r="F89" s="306"/>
      <c r="G89" s="307">
        <v>100</v>
      </c>
      <c r="H89" s="308">
        <v>16</v>
      </c>
      <c r="I89" s="315"/>
      <c r="J89" s="282">
        <f t="shared" si="4"/>
        <v>116</v>
      </c>
      <c r="K89" s="7"/>
      <c r="P89" s="9"/>
      <c r="V89" s="123"/>
      <c r="X89" s="128"/>
    </row>
    <row r="90" spans="3:28" s="5" customFormat="1" ht="12.75" customHeight="1" x14ac:dyDescent="0.2">
      <c r="C90" s="168" t="s">
        <v>473</v>
      </c>
      <c r="D90" s="309" t="s">
        <v>474</v>
      </c>
      <c r="E90" s="309" t="s">
        <v>30</v>
      </c>
      <c r="F90" s="306"/>
      <c r="G90" s="307">
        <v>100</v>
      </c>
      <c r="H90" s="308">
        <v>8</v>
      </c>
      <c r="I90" s="315"/>
      <c r="J90" s="282">
        <f t="shared" si="4"/>
        <v>108</v>
      </c>
      <c r="K90" s="192"/>
      <c r="P90" s="9"/>
      <c r="V90" s="123"/>
      <c r="X90" s="128"/>
    </row>
    <row r="91" spans="3:28" s="5" customFormat="1" ht="12.75" customHeight="1" x14ac:dyDescent="0.2">
      <c r="C91" s="168" t="s">
        <v>464</v>
      </c>
      <c r="D91" s="309" t="s">
        <v>64</v>
      </c>
      <c r="E91" s="309" t="s">
        <v>15</v>
      </c>
      <c r="F91" s="306"/>
      <c r="G91" s="307">
        <v>100</v>
      </c>
      <c r="H91" s="308">
        <v>16</v>
      </c>
      <c r="I91" s="315"/>
      <c r="J91" s="282">
        <f t="shared" si="4"/>
        <v>116</v>
      </c>
      <c r="K91" s="7"/>
      <c r="Q91" s="9"/>
      <c r="V91" s="123"/>
      <c r="X91" s="128"/>
    </row>
    <row r="92" spans="3:28" s="5" customFormat="1" ht="12.75" customHeight="1" x14ac:dyDescent="0.2">
      <c r="C92" s="168" t="s">
        <v>484</v>
      </c>
      <c r="D92" s="309" t="s">
        <v>485</v>
      </c>
      <c r="E92" s="309" t="s">
        <v>37</v>
      </c>
      <c r="F92" s="306"/>
      <c r="G92" s="307"/>
      <c r="H92" s="308">
        <v>22</v>
      </c>
      <c r="I92" s="315"/>
      <c r="J92" s="282">
        <f t="shared" si="4"/>
        <v>22</v>
      </c>
      <c r="K92" s="192"/>
      <c r="Q92" s="9"/>
      <c r="V92" s="123"/>
      <c r="X92" s="128"/>
    </row>
    <row r="93" spans="3:28" s="5" customFormat="1" ht="12.75" customHeight="1" x14ac:dyDescent="0.2">
      <c r="C93" s="168" t="s">
        <v>276</v>
      </c>
      <c r="D93" s="309" t="s">
        <v>74</v>
      </c>
      <c r="E93" s="309" t="s">
        <v>36</v>
      </c>
      <c r="F93" s="306"/>
      <c r="G93" s="307">
        <v>200</v>
      </c>
      <c r="H93" s="308">
        <v>21</v>
      </c>
      <c r="I93" s="315">
        <v>37</v>
      </c>
      <c r="J93" s="282">
        <f t="shared" si="4"/>
        <v>258</v>
      </c>
      <c r="K93" s="192"/>
      <c r="Q93" s="9"/>
      <c r="V93" s="123"/>
      <c r="X93" s="128"/>
    </row>
    <row r="94" spans="3:28" s="5" customFormat="1" ht="12.75" customHeight="1" x14ac:dyDescent="0.2">
      <c r="C94" s="168" t="s">
        <v>465</v>
      </c>
      <c r="D94" s="309" t="s">
        <v>277</v>
      </c>
      <c r="E94" s="309" t="s">
        <v>0</v>
      </c>
      <c r="F94" s="306"/>
      <c r="G94" s="307">
        <v>100</v>
      </c>
      <c r="H94" s="308">
        <v>16</v>
      </c>
      <c r="I94" s="315"/>
      <c r="J94" s="282">
        <f t="shared" si="4"/>
        <v>116</v>
      </c>
      <c r="K94" s="7"/>
      <c r="Q94" s="9"/>
      <c r="V94" s="123"/>
      <c r="X94" s="128"/>
    </row>
    <row r="95" spans="3:28" s="5" customFormat="1" ht="12.75" customHeight="1" x14ac:dyDescent="0.2">
      <c r="C95" s="168" t="s">
        <v>498</v>
      </c>
      <c r="D95" s="309" t="s">
        <v>499</v>
      </c>
      <c r="E95" s="309" t="s">
        <v>36</v>
      </c>
      <c r="F95" s="306"/>
      <c r="G95" s="307"/>
      <c r="H95" s="308">
        <v>16</v>
      </c>
      <c r="I95" s="315"/>
      <c r="J95" s="282">
        <f t="shared" si="4"/>
        <v>16</v>
      </c>
      <c r="K95" s="192"/>
      <c r="Q95" s="9"/>
      <c r="V95" s="123"/>
      <c r="X95" s="128"/>
    </row>
    <row r="96" spans="3:28" s="5" customFormat="1" ht="12.75" customHeight="1" x14ac:dyDescent="0.2">
      <c r="C96" s="168" t="s">
        <v>514</v>
      </c>
      <c r="D96" s="309" t="s">
        <v>515</v>
      </c>
      <c r="E96" s="309" t="s">
        <v>164</v>
      </c>
      <c r="F96" s="306"/>
      <c r="G96" s="307"/>
      <c r="H96" s="308">
        <v>8</v>
      </c>
      <c r="I96" s="315"/>
      <c r="J96" s="282">
        <f t="shared" si="4"/>
        <v>8</v>
      </c>
      <c r="K96" s="7"/>
      <c r="Q96" s="9"/>
      <c r="V96" s="123"/>
      <c r="X96" s="128"/>
    </row>
    <row r="97" spans="3:17" s="5" customFormat="1" ht="12.75" customHeight="1" x14ac:dyDescent="0.2">
      <c r="C97" s="168" t="s">
        <v>475</v>
      </c>
      <c r="D97" s="309" t="s">
        <v>476</v>
      </c>
      <c r="E97" s="309" t="s">
        <v>41</v>
      </c>
      <c r="F97" s="306"/>
      <c r="G97" s="307">
        <v>100</v>
      </c>
      <c r="H97" s="308">
        <v>8</v>
      </c>
      <c r="I97" s="315"/>
      <c r="J97" s="282">
        <f t="shared" si="4"/>
        <v>108</v>
      </c>
      <c r="K97" s="192"/>
      <c r="Q97" s="9"/>
    </row>
    <row r="98" spans="3:17" s="5" customFormat="1" ht="12.75" customHeight="1" x14ac:dyDescent="0.2">
      <c r="C98" s="168" t="s">
        <v>459</v>
      </c>
      <c r="D98" s="309" t="s">
        <v>70</v>
      </c>
      <c r="E98" s="309" t="s">
        <v>43</v>
      </c>
      <c r="F98" s="306"/>
      <c r="G98" s="307">
        <v>100</v>
      </c>
      <c r="H98" s="308">
        <v>17</v>
      </c>
      <c r="I98" s="315"/>
      <c r="J98" s="282">
        <f t="shared" ref="J98:J101" si="5">F98+G98+H98+I98</f>
        <v>117</v>
      </c>
      <c r="K98" s="192"/>
      <c r="Q98" s="9"/>
    </row>
    <row r="99" spans="3:17" s="5" customFormat="1" ht="12.75" customHeight="1" x14ac:dyDescent="0.2">
      <c r="C99" s="168" t="s">
        <v>302</v>
      </c>
      <c r="D99" s="309" t="s">
        <v>408</v>
      </c>
      <c r="E99" s="309" t="s">
        <v>30</v>
      </c>
      <c r="F99" s="306"/>
      <c r="G99" s="307">
        <v>200</v>
      </c>
      <c r="H99" s="308">
        <v>27</v>
      </c>
      <c r="I99" s="315">
        <v>40</v>
      </c>
      <c r="J99" s="282">
        <f t="shared" si="5"/>
        <v>267</v>
      </c>
      <c r="K99" s="192"/>
      <c r="Q99" s="9"/>
    </row>
    <row r="100" spans="3:17" s="5" customFormat="1" ht="12.75" customHeight="1" x14ac:dyDescent="0.2">
      <c r="C100" s="168" t="s">
        <v>466</v>
      </c>
      <c r="D100" s="309" t="s">
        <v>357</v>
      </c>
      <c r="E100" s="309" t="s">
        <v>15</v>
      </c>
      <c r="F100" s="306"/>
      <c r="G100" s="307">
        <v>100</v>
      </c>
      <c r="H100" s="308">
        <v>16</v>
      </c>
      <c r="I100" s="315"/>
      <c r="J100" s="282">
        <f t="shared" si="5"/>
        <v>116</v>
      </c>
      <c r="K100" s="7"/>
      <c r="P100" s="9"/>
    </row>
    <row r="101" spans="3:17" s="5" customFormat="1" ht="12.75" customHeight="1" x14ac:dyDescent="0.2">
      <c r="C101" s="168" t="s">
        <v>491</v>
      </c>
      <c r="D101" s="309" t="s">
        <v>492</v>
      </c>
      <c r="E101" s="309" t="s">
        <v>43</v>
      </c>
      <c r="F101" s="306"/>
      <c r="G101" s="307"/>
      <c r="H101" s="308">
        <v>18</v>
      </c>
      <c r="I101" s="315"/>
      <c r="J101" s="282">
        <f t="shared" si="5"/>
        <v>18</v>
      </c>
      <c r="K101" s="7"/>
      <c r="P101" s="9"/>
    </row>
    <row r="102" spans="3:17" s="5" customFormat="1" ht="12.75" customHeight="1" x14ac:dyDescent="0.2">
      <c r="H102" s="192"/>
      <c r="I102" s="288"/>
      <c r="J102" s="288"/>
      <c r="K102" s="192"/>
      <c r="P102" s="9"/>
    </row>
    <row r="103" spans="3:17" s="5" customFormat="1" ht="12.75" customHeight="1" x14ac:dyDescent="0.2">
      <c r="H103" s="192"/>
      <c r="I103" s="288"/>
      <c r="J103" s="288"/>
      <c r="K103" s="192"/>
      <c r="P103" s="9"/>
    </row>
    <row r="104" spans="3:17" s="5" customFormat="1" ht="12.75" customHeight="1" x14ac:dyDescent="0.2">
      <c r="H104" s="192"/>
      <c r="I104" s="288"/>
      <c r="J104" s="288"/>
      <c r="K104" s="7"/>
      <c r="P104" s="9"/>
    </row>
    <row r="105" spans="3:17" s="5" customFormat="1" ht="12.75" customHeight="1" x14ac:dyDescent="0.2">
      <c r="H105" s="192"/>
      <c r="I105" s="288"/>
      <c r="J105" s="288"/>
      <c r="K105" s="192"/>
      <c r="P105" s="9"/>
    </row>
    <row r="106" spans="3:17" s="5" customFormat="1" ht="12.75" customHeight="1" x14ac:dyDescent="0.2">
      <c r="H106" s="192"/>
      <c r="I106" s="288"/>
      <c r="J106" s="288"/>
      <c r="K106" s="192"/>
      <c r="P106" s="9"/>
    </row>
    <row r="107" spans="3:17" s="5" customFormat="1" ht="12.75" customHeight="1" x14ac:dyDescent="0.2">
      <c r="H107" s="192"/>
      <c r="I107" s="288"/>
      <c r="J107" s="288"/>
      <c r="K107" s="7"/>
      <c r="P107" s="9"/>
    </row>
    <row r="108" spans="3:17" s="5" customFormat="1" ht="12.75" customHeight="1" x14ac:dyDescent="0.2">
      <c r="H108" s="192"/>
      <c r="I108" s="288"/>
      <c r="J108" s="288"/>
      <c r="K108" s="192"/>
      <c r="P108" s="9"/>
    </row>
    <row r="109" spans="3:17" s="5" customFormat="1" ht="12.75" customHeight="1" x14ac:dyDescent="0.2">
      <c r="H109" s="192"/>
      <c r="I109" s="288"/>
      <c r="J109" s="288"/>
      <c r="K109" s="192"/>
      <c r="P109" s="9"/>
    </row>
    <row r="110" spans="3:17" s="5" customFormat="1" ht="12.75" customHeight="1" x14ac:dyDescent="0.2">
      <c r="H110" s="192"/>
      <c r="I110" s="288"/>
      <c r="J110" s="288"/>
      <c r="K110" s="7"/>
      <c r="P110" s="9"/>
    </row>
    <row r="111" spans="3:17" s="5" customFormat="1" ht="12.75" customHeight="1" x14ac:dyDescent="0.2">
      <c r="H111" s="192"/>
      <c r="I111" s="288"/>
      <c r="J111" s="288"/>
      <c r="K111" s="192"/>
      <c r="P111" s="9"/>
    </row>
    <row r="112" spans="3:17" s="5" customFormat="1" ht="12.75" customHeight="1" x14ac:dyDescent="0.2">
      <c r="H112" s="192"/>
      <c r="I112" s="288"/>
      <c r="J112" s="288"/>
      <c r="K112" s="192"/>
      <c r="P112" s="9"/>
    </row>
    <row r="113" spans="8:10" s="5" customFormat="1" ht="12.75" customHeight="1" x14ac:dyDescent="0.2">
      <c r="H113" s="192"/>
      <c r="I113" s="288"/>
      <c r="J113" s="288"/>
    </row>
    <row r="114" spans="8:10" s="5" customFormat="1" ht="12.75" customHeight="1" x14ac:dyDescent="0.2">
      <c r="H114" s="192"/>
      <c r="I114" s="288"/>
      <c r="J114" s="288"/>
    </row>
    <row r="115" spans="8:10" s="5" customFormat="1" ht="12.75" customHeight="1" x14ac:dyDescent="0.2">
      <c r="H115" s="192"/>
      <c r="I115" s="288"/>
      <c r="J115" s="288"/>
    </row>
    <row r="116" spans="8:10" s="5" customFormat="1" ht="12.75" customHeight="1" x14ac:dyDescent="0.2">
      <c r="H116" s="192"/>
      <c r="I116" s="288"/>
      <c r="J116" s="288"/>
    </row>
    <row r="117" spans="8:10" s="5" customFormat="1" ht="12.75" customHeight="1" x14ac:dyDescent="0.2">
      <c r="H117" s="192"/>
      <c r="I117" s="288"/>
      <c r="J117" s="288"/>
    </row>
    <row r="118" spans="8:10" s="5" customFormat="1" ht="12.75" customHeight="1" x14ac:dyDescent="0.2">
      <c r="H118" s="192"/>
      <c r="I118" s="288"/>
      <c r="J118" s="288"/>
    </row>
    <row r="119" spans="8:10" s="5" customFormat="1" ht="12.75" customHeight="1" x14ac:dyDescent="0.2">
      <c r="H119" s="192"/>
      <c r="I119" s="288"/>
      <c r="J119" s="288"/>
    </row>
    <row r="120" spans="8:10" s="5" customFormat="1" ht="12.75" customHeight="1" x14ac:dyDescent="0.2">
      <c r="H120" s="192"/>
      <c r="I120" s="288"/>
      <c r="J120" s="288"/>
    </row>
    <row r="121" spans="8:10" s="5" customFormat="1" ht="12.75" customHeight="1" x14ac:dyDescent="0.2">
      <c r="H121" s="192"/>
      <c r="I121" s="288"/>
      <c r="J121" s="288"/>
    </row>
    <row r="122" spans="8:10" s="5" customFormat="1" ht="12.75" customHeight="1" x14ac:dyDescent="0.2">
      <c r="H122" s="192"/>
      <c r="I122" s="288"/>
      <c r="J122" s="288"/>
    </row>
    <row r="123" spans="8:10" s="5" customFormat="1" ht="12.75" customHeight="1" x14ac:dyDescent="0.2">
      <c r="H123" s="192"/>
      <c r="I123" s="288"/>
      <c r="J123" s="288"/>
    </row>
    <row r="124" spans="8:10" s="5" customFormat="1" ht="12.75" customHeight="1" x14ac:dyDescent="0.2">
      <c r="H124" s="192"/>
      <c r="I124" s="288"/>
      <c r="J124" s="288"/>
    </row>
    <row r="125" spans="8:10" s="5" customFormat="1" ht="12.75" customHeight="1" x14ac:dyDescent="0.2">
      <c r="H125" s="192"/>
      <c r="I125" s="288"/>
      <c r="J125" s="288"/>
    </row>
    <row r="126" spans="8:10" s="5" customFormat="1" ht="12.75" customHeight="1" x14ac:dyDescent="0.2">
      <c r="H126" s="192"/>
      <c r="I126" s="288"/>
      <c r="J126" s="288"/>
    </row>
    <row r="127" spans="8:10" s="5" customFormat="1" ht="12.75" customHeight="1" x14ac:dyDescent="0.2">
      <c r="H127" s="192"/>
      <c r="I127" s="288"/>
      <c r="J127" s="288"/>
    </row>
    <row r="128" spans="8:10" s="5" customFormat="1" ht="12.75" customHeight="1" x14ac:dyDescent="0.2">
      <c r="H128" s="192"/>
      <c r="I128" s="288"/>
      <c r="J128" s="286"/>
    </row>
    <row r="129" spans="8:9" s="5" customFormat="1" ht="12.75" customHeight="1" x14ac:dyDescent="0.2">
      <c r="H129" s="192"/>
      <c r="I129" s="288"/>
    </row>
  </sheetData>
  <sortState ref="C2:J129">
    <sortCondition ref="C2:C129"/>
    <sortCondition descending="1" ref="G2:G129"/>
  </sortState>
  <mergeCells count="1">
    <mergeCell ref="R1:V1"/>
  </mergeCells>
  <conditionalFormatting sqref="D2:E2">
    <cfRule type="containsErrors" dxfId="34" priority="26">
      <formula>ISERROR(D2)</formula>
    </cfRule>
  </conditionalFormatting>
  <conditionalFormatting sqref="N2:O2 N4:O33">
    <cfRule type="containsErrors" dxfId="33" priority="27">
      <formula>ISERROR(N2)</formula>
    </cfRule>
  </conditionalFormatting>
  <conditionalFormatting sqref="C102:C1048576 C1">
    <cfRule type="duplicateValues" dxfId="32" priority="22"/>
    <cfRule type="duplicateValues" dxfId="31" priority="23"/>
    <cfRule type="duplicateValues" dxfId="30" priority="24"/>
    <cfRule type="duplicateValues" dxfId="29" priority="25"/>
  </conditionalFormatting>
  <conditionalFormatting sqref="C102:C1048576 C1:C2">
    <cfRule type="duplicateValues" dxfId="28" priority="20"/>
    <cfRule type="duplicateValues" dxfId="27" priority="21"/>
  </conditionalFormatting>
  <conditionalFormatting sqref="C1:C2 C102:C1048576">
    <cfRule type="duplicateValues" dxfId="26" priority="18"/>
    <cfRule type="duplicateValues" dxfId="25" priority="19"/>
  </conditionalFormatting>
  <conditionalFormatting sqref="N3:O3">
    <cfRule type="containsErrors" dxfId="24" priority="15">
      <formula>ISERROR(N3)</formula>
    </cfRule>
  </conditionalFormatting>
  <conditionalFormatting sqref="D3:E101">
    <cfRule type="containsErrors" dxfId="23" priority="5">
      <formula>ISERROR(D3)</formula>
    </cfRule>
  </conditionalFormatting>
  <conditionalFormatting sqref="C3:C101">
    <cfRule type="duplicateValues" dxfId="22" priority="3"/>
    <cfRule type="duplicateValues" dxfId="21" priority="4"/>
  </conditionalFormatting>
  <conditionalFormatting sqref="C3:C101">
    <cfRule type="duplicateValues" dxfId="20" priority="1"/>
    <cfRule type="duplicateValues" dxfId="19" priority="2"/>
  </conditionalFormatting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B1:AC129"/>
  <sheetViews>
    <sheetView topLeftCell="A37" zoomScaleNormal="100" workbookViewId="0">
      <selection activeCell="C57" sqref="C57"/>
    </sheetView>
  </sheetViews>
  <sheetFormatPr defaultRowHeight="12.75" customHeight="1" x14ac:dyDescent="0.2"/>
  <cols>
    <col min="1" max="1" width="3" style="11" customWidth="1"/>
    <col min="2" max="2" width="4.28515625" style="290" customWidth="1"/>
    <col min="3" max="3" width="27.85546875" style="244" bestFit="1" customWidth="1"/>
    <col min="4" max="4" width="24" style="11" customWidth="1"/>
    <col min="5" max="5" width="15.28515625" style="105" customWidth="1"/>
    <col min="6" max="6" width="4.7109375" style="49" customWidth="1"/>
    <col min="7" max="7" width="4.140625" style="49" customWidth="1"/>
    <col min="8" max="8" width="4.5703125" style="49" customWidth="1"/>
    <col min="9" max="9" width="4.42578125" style="285" customWidth="1"/>
    <col min="10" max="10" width="7.5703125" style="294" customWidth="1"/>
    <col min="11" max="11" width="2.42578125" style="199" customWidth="1"/>
    <col min="12" max="12" width="3.7109375" style="11" customWidth="1"/>
    <col min="13" max="13" width="21.7109375" style="163" customWidth="1"/>
    <col min="14" max="14" width="24" style="163" customWidth="1"/>
    <col min="15" max="15" width="15.28515625" style="163" customWidth="1"/>
    <col min="16" max="16" width="3.28515625" style="11" customWidth="1"/>
    <col min="17" max="17" width="5" style="11" customWidth="1"/>
    <col min="18" max="18" width="3.7109375" style="11" customWidth="1"/>
    <col min="19" max="19" width="21.140625" style="11" bestFit="1" customWidth="1"/>
    <col min="20" max="20" width="22.7109375" style="11" customWidth="1"/>
    <col min="21" max="21" width="14.5703125" style="11" customWidth="1"/>
    <col min="22" max="22" width="5.85546875" style="293" customWidth="1"/>
    <col min="23" max="23" width="3.28515625" style="11" customWidth="1"/>
    <col min="24" max="24" width="3.7109375" style="163" bestFit="1" customWidth="1"/>
    <col min="25" max="25" width="26.28515625" style="11" bestFit="1" customWidth="1"/>
    <col min="26" max="26" width="25.28515625" style="11" bestFit="1" customWidth="1"/>
    <col min="27" max="27" width="10.85546875" style="11" bestFit="1" customWidth="1"/>
    <col min="28" max="28" width="3.28515625" style="11" bestFit="1" customWidth="1"/>
    <col min="29" max="29" width="3.140625" style="11" customWidth="1"/>
    <col min="30" max="16384" width="9.140625" style="11"/>
  </cols>
  <sheetData>
    <row r="1" spans="2:29" s="75" customFormat="1" ht="24.75" customHeight="1" x14ac:dyDescent="0.2">
      <c r="B1" s="276"/>
      <c r="C1" s="193" t="s">
        <v>400</v>
      </c>
      <c r="D1" s="193" t="s">
        <v>2</v>
      </c>
      <c r="E1" s="194" t="s">
        <v>152</v>
      </c>
      <c r="F1" s="76" t="s">
        <v>401</v>
      </c>
      <c r="G1" s="76" t="s">
        <v>335</v>
      </c>
      <c r="H1" s="76" t="s">
        <v>336</v>
      </c>
      <c r="I1" s="279" t="s">
        <v>337</v>
      </c>
      <c r="J1" s="279" t="s">
        <v>223</v>
      </c>
      <c r="K1" s="82"/>
      <c r="L1" s="195"/>
      <c r="M1" s="134" t="s">
        <v>403</v>
      </c>
      <c r="N1" s="406" t="s">
        <v>404</v>
      </c>
      <c r="O1" s="406"/>
      <c r="P1" s="134"/>
      <c r="Q1" s="195"/>
      <c r="R1" s="407" t="s">
        <v>405</v>
      </c>
      <c r="S1" s="407"/>
      <c r="T1" s="407"/>
      <c r="U1" s="407"/>
      <c r="V1" s="407"/>
      <c r="W1" s="195"/>
      <c r="X1" s="406" t="s">
        <v>401</v>
      </c>
      <c r="Y1" s="406"/>
      <c r="Z1" s="406"/>
      <c r="AA1" s="406"/>
      <c r="AB1" s="195"/>
      <c r="AC1" s="195"/>
    </row>
    <row r="2" spans="2:29" ht="12.75" customHeight="1" x14ac:dyDescent="0.2">
      <c r="B2" s="290" t="str">
        <f t="shared" ref="B2:B66" si="0">UPPER(TRIM(C2))</f>
        <v>ARMİN AYDIN</v>
      </c>
      <c r="C2" s="243" t="s">
        <v>242</v>
      </c>
      <c r="D2" s="84" t="s">
        <v>83</v>
      </c>
      <c r="E2" s="83" t="s">
        <v>15</v>
      </c>
      <c r="F2" s="77"/>
      <c r="G2" s="291">
        <v>200</v>
      </c>
      <c r="H2" s="196">
        <v>28</v>
      </c>
      <c r="I2" s="310">
        <v>47</v>
      </c>
      <c r="J2" s="292">
        <f>F2+G2+H2+I2</f>
        <v>275</v>
      </c>
      <c r="K2" s="85"/>
      <c r="L2" s="97" t="s">
        <v>6</v>
      </c>
      <c r="M2" s="83" t="s">
        <v>233</v>
      </c>
      <c r="N2" s="84" t="s">
        <v>423</v>
      </c>
      <c r="O2" s="83" t="s">
        <v>12</v>
      </c>
      <c r="P2" s="13">
        <v>32</v>
      </c>
      <c r="R2" s="18" t="s">
        <v>6</v>
      </c>
      <c r="S2" s="3" t="s">
        <v>233</v>
      </c>
      <c r="T2" s="3" t="s">
        <v>423</v>
      </c>
      <c r="U2" s="135" t="s">
        <v>12</v>
      </c>
      <c r="V2" s="37">
        <v>48</v>
      </c>
      <c r="W2" s="60"/>
      <c r="X2" s="159" t="s">
        <v>6</v>
      </c>
      <c r="Y2" s="12"/>
      <c r="Z2" s="10"/>
      <c r="AA2" s="10"/>
      <c r="AB2" s="13">
        <v>32</v>
      </c>
    </row>
    <row r="3" spans="2:29" ht="12.75" customHeight="1" x14ac:dyDescent="0.2">
      <c r="B3" s="290" t="str">
        <f t="shared" si="0"/>
        <v>ASİYE TUĞÇE KENAR</v>
      </c>
      <c r="C3" s="243" t="s">
        <v>320</v>
      </c>
      <c r="D3" s="84" t="s">
        <v>406</v>
      </c>
      <c r="E3" s="83" t="s">
        <v>40</v>
      </c>
      <c r="F3" s="77"/>
      <c r="G3" s="291">
        <v>200</v>
      </c>
      <c r="H3" s="196">
        <v>16</v>
      </c>
      <c r="I3" s="310"/>
      <c r="J3" s="292">
        <f>F3+G3+H3+I3</f>
        <v>216</v>
      </c>
      <c r="K3" s="97"/>
      <c r="L3" s="97" t="s">
        <v>8</v>
      </c>
      <c r="M3" s="83" t="s">
        <v>250</v>
      </c>
      <c r="N3" s="84" t="s">
        <v>287</v>
      </c>
      <c r="O3" s="83" t="s">
        <v>325</v>
      </c>
      <c r="P3" s="13">
        <v>31</v>
      </c>
      <c r="R3" s="18" t="s">
        <v>8</v>
      </c>
      <c r="S3" s="3" t="s">
        <v>242</v>
      </c>
      <c r="T3" s="3" t="s">
        <v>253</v>
      </c>
      <c r="U3" s="135" t="s">
        <v>15</v>
      </c>
      <c r="V3" s="37">
        <v>47</v>
      </c>
      <c r="W3" s="60"/>
      <c r="X3" s="159" t="s">
        <v>8</v>
      </c>
      <c r="Y3" s="12"/>
      <c r="Z3" s="10"/>
      <c r="AA3" s="10"/>
      <c r="AB3" s="13">
        <v>31</v>
      </c>
    </row>
    <row r="4" spans="2:29" ht="12.75" customHeight="1" x14ac:dyDescent="0.2">
      <c r="B4" s="290" t="str">
        <f t="shared" si="0"/>
        <v>ASİYE TUĞÇE KENAR</v>
      </c>
      <c r="C4" s="243" t="s">
        <v>320</v>
      </c>
      <c r="D4" s="84" t="s">
        <v>236</v>
      </c>
      <c r="E4" s="83" t="s">
        <v>40</v>
      </c>
      <c r="F4" s="77"/>
      <c r="G4" s="291">
        <v>100</v>
      </c>
      <c r="H4" s="196">
        <v>26</v>
      </c>
      <c r="I4" s="310">
        <v>45</v>
      </c>
      <c r="J4" s="292">
        <f>H4+I4+F4+G4</f>
        <v>171</v>
      </c>
      <c r="K4" s="97"/>
      <c r="L4" s="97" t="s">
        <v>9</v>
      </c>
      <c r="M4" s="83" t="s">
        <v>248</v>
      </c>
      <c r="N4" s="84" t="s">
        <v>45</v>
      </c>
      <c r="O4" s="83" t="s">
        <v>12</v>
      </c>
      <c r="P4" s="13">
        <v>30</v>
      </c>
      <c r="R4" s="18" t="s">
        <v>9</v>
      </c>
      <c r="S4" s="3" t="s">
        <v>241</v>
      </c>
      <c r="T4" s="3" t="s">
        <v>253</v>
      </c>
      <c r="U4" s="135" t="s">
        <v>15</v>
      </c>
      <c r="V4" s="37">
        <v>46</v>
      </c>
      <c r="W4" s="60"/>
      <c r="X4" s="159" t="s">
        <v>9</v>
      </c>
      <c r="Y4" s="12"/>
      <c r="Z4" s="10"/>
      <c r="AA4" s="10"/>
      <c r="AB4" s="13">
        <v>30</v>
      </c>
    </row>
    <row r="5" spans="2:29" ht="12.75" customHeight="1" x14ac:dyDescent="0.2">
      <c r="B5" s="290" t="str">
        <f t="shared" si="0"/>
        <v>ASMİN YAĞMAHAN</v>
      </c>
      <c r="C5" s="243" t="s">
        <v>323</v>
      </c>
      <c r="D5" s="84" t="s">
        <v>74</v>
      </c>
      <c r="E5" s="83" t="s">
        <v>36</v>
      </c>
      <c r="F5" s="77"/>
      <c r="G5" s="291"/>
      <c r="H5" s="196">
        <v>16</v>
      </c>
      <c r="I5" s="310"/>
      <c r="J5" s="292">
        <f>H5+I5+F5+G5</f>
        <v>16</v>
      </c>
      <c r="K5" s="97"/>
      <c r="L5" s="97" t="s">
        <v>10</v>
      </c>
      <c r="M5" s="83" t="s">
        <v>258</v>
      </c>
      <c r="N5" s="84" t="s">
        <v>234</v>
      </c>
      <c r="O5" s="83" t="s">
        <v>7</v>
      </c>
      <c r="P5" s="13">
        <v>29</v>
      </c>
      <c r="R5" s="18" t="s">
        <v>10</v>
      </c>
      <c r="S5" s="3" t="s">
        <v>258</v>
      </c>
      <c r="T5" s="3" t="s">
        <v>234</v>
      </c>
      <c r="U5" s="135" t="s">
        <v>7</v>
      </c>
      <c r="V5" s="37">
        <v>45</v>
      </c>
      <c r="W5" s="60"/>
      <c r="X5" s="159" t="s">
        <v>10</v>
      </c>
      <c r="Y5" s="12"/>
      <c r="Z5" s="10"/>
      <c r="AA5" s="10"/>
      <c r="AB5" s="13">
        <v>29</v>
      </c>
    </row>
    <row r="6" spans="2:29" ht="12.75" customHeight="1" x14ac:dyDescent="0.2">
      <c r="B6" s="290" t="str">
        <f t="shared" si="0"/>
        <v>ASYA NAZ EROL</v>
      </c>
      <c r="C6" s="243" t="s">
        <v>520</v>
      </c>
      <c r="D6" s="84" t="s">
        <v>521</v>
      </c>
      <c r="E6" s="83" t="s">
        <v>188</v>
      </c>
      <c r="F6" s="77"/>
      <c r="G6" s="291">
        <v>100</v>
      </c>
      <c r="H6" s="196">
        <v>21</v>
      </c>
      <c r="I6" s="310">
        <v>39</v>
      </c>
      <c r="J6" s="292">
        <f>H6+I6+F6+G6</f>
        <v>160</v>
      </c>
      <c r="K6" s="97"/>
      <c r="L6" s="97" t="s">
        <v>11</v>
      </c>
      <c r="M6" s="83" t="s">
        <v>242</v>
      </c>
      <c r="N6" s="84" t="s">
        <v>83</v>
      </c>
      <c r="O6" s="83" t="s">
        <v>15</v>
      </c>
      <c r="P6" s="13">
        <v>28</v>
      </c>
      <c r="R6" s="18" t="s">
        <v>11</v>
      </c>
      <c r="S6" s="3" t="s">
        <v>248</v>
      </c>
      <c r="T6" s="3" t="s">
        <v>324</v>
      </c>
      <c r="U6" s="135" t="s">
        <v>46</v>
      </c>
      <c r="V6" s="37">
        <v>44</v>
      </c>
      <c r="W6" s="60"/>
      <c r="X6" s="159" t="s">
        <v>11</v>
      </c>
      <c r="Y6" s="12"/>
      <c r="Z6" s="10"/>
      <c r="AA6" s="10"/>
      <c r="AB6" s="13">
        <v>28</v>
      </c>
    </row>
    <row r="7" spans="2:29" ht="12.75" customHeight="1" x14ac:dyDescent="0.2">
      <c r="B7" s="290" t="str">
        <f t="shared" si="0"/>
        <v>ASYA NAZ EROL</v>
      </c>
      <c r="C7" s="243" t="s">
        <v>520</v>
      </c>
      <c r="D7" s="84" t="s">
        <v>521</v>
      </c>
      <c r="E7" s="83" t="s">
        <v>188</v>
      </c>
      <c r="F7" s="77"/>
      <c r="G7" s="291"/>
      <c r="H7" s="196">
        <v>30</v>
      </c>
      <c r="I7" s="310"/>
      <c r="J7" s="292">
        <f>H7+I7+F7+G7</f>
        <v>30</v>
      </c>
      <c r="K7" s="97"/>
      <c r="L7" s="97" t="s">
        <v>13</v>
      </c>
      <c r="M7" s="83" t="s">
        <v>259</v>
      </c>
      <c r="N7" s="84" t="s">
        <v>256</v>
      </c>
      <c r="O7" s="83" t="s">
        <v>41</v>
      </c>
      <c r="P7" s="13">
        <v>27</v>
      </c>
      <c r="R7" s="18" t="s">
        <v>13</v>
      </c>
      <c r="S7" s="3" t="s">
        <v>250</v>
      </c>
      <c r="T7" s="3" t="s">
        <v>287</v>
      </c>
      <c r="U7" s="135" t="s">
        <v>29</v>
      </c>
      <c r="V7" s="37">
        <v>43</v>
      </c>
      <c r="W7" s="60"/>
      <c r="X7" s="159" t="s">
        <v>13</v>
      </c>
      <c r="Y7" s="12"/>
      <c r="Z7" s="10"/>
      <c r="AA7" s="10"/>
      <c r="AB7" s="13">
        <v>27</v>
      </c>
    </row>
    <row r="8" spans="2:29" ht="12.75" customHeight="1" x14ac:dyDescent="0.2">
      <c r="B8" s="290" t="str">
        <f t="shared" si="0"/>
        <v>ATİYE ÖZER</v>
      </c>
      <c r="C8" s="243" t="s">
        <v>535</v>
      </c>
      <c r="D8" s="84" t="s">
        <v>70</v>
      </c>
      <c r="E8" s="83" t="s">
        <v>43</v>
      </c>
      <c r="F8" s="77"/>
      <c r="G8" s="291">
        <v>100</v>
      </c>
      <c r="H8" s="196">
        <v>8</v>
      </c>
      <c r="I8" s="310"/>
      <c r="J8" s="292">
        <f>H8+I8+F8+G8</f>
        <v>108</v>
      </c>
      <c r="K8" s="97"/>
      <c r="L8" s="97" t="s">
        <v>14</v>
      </c>
      <c r="M8" s="83" t="s">
        <v>289</v>
      </c>
      <c r="N8" s="84" t="s">
        <v>74</v>
      </c>
      <c r="O8" s="83" t="s">
        <v>36</v>
      </c>
      <c r="P8" s="13">
        <v>26</v>
      </c>
      <c r="R8" s="18" t="s">
        <v>14</v>
      </c>
      <c r="S8" s="3" t="s">
        <v>259</v>
      </c>
      <c r="T8" s="3" t="s">
        <v>256</v>
      </c>
      <c r="U8" s="135" t="s">
        <v>41</v>
      </c>
      <c r="V8" s="37">
        <v>42</v>
      </c>
      <c r="W8" s="60"/>
      <c r="X8" s="159" t="s">
        <v>14</v>
      </c>
      <c r="Y8" s="12"/>
      <c r="Z8" s="10"/>
      <c r="AA8" s="10"/>
      <c r="AB8" s="13">
        <v>26</v>
      </c>
    </row>
    <row r="9" spans="2:29" ht="12.75" customHeight="1" x14ac:dyDescent="0.2">
      <c r="B9" s="290" t="str">
        <f t="shared" si="0"/>
        <v>AYBİGE FERİDE ÜSTÜNDAĞ</v>
      </c>
      <c r="C9" s="243" t="s">
        <v>259</v>
      </c>
      <c r="D9" s="84" t="s">
        <v>256</v>
      </c>
      <c r="E9" s="83" t="s">
        <v>41</v>
      </c>
      <c r="F9" s="77"/>
      <c r="G9" s="291">
        <v>200</v>
      </c>
      <c r="H9" s="196">
        <v>27</v>
      </c>
      <c r="I9" s="310">
        <v>42</v>
      </c>
      <c r="J9" s="292">
        <f>F9+G9+H9+I9</f>
        <v>269</v>
      </c>
      <c r="K9" s="97"/>
      <c r="L9" s="97" t="s">
        <v>16</v>
      </c>
      <c r="M9" s="83" t="s">
        <v>249</v>
      </c>
      <c r="N9" s="84" t="s">
        <v>408</v>
      </c>
      <c r="O9" s="83" t="s">
        <v>30</v>
      </c>
      <c r="P9" s="13">
        <v>25</v>
      </c>
      <c r="R9" s="18" t="s">
        <v>16</v>
      </c>
      <c r="S9" s="3" t="s">
        <v>254</v>
      </c>
      <c r="T9" s="3" t="s">
        <v>74</v>
      </c>
      <c r="U9" s="135" t="s">
        <v>36</v>
      </c>
      <c r="V9" s="37">
        <v>41</v>
      </c>
      <c r="W9" s="60"/>
      <c r="X9" s="159" t="s">
        <v>16</v>
      </c>
      <c r="Y9" s="12"/>
      <c r="Z9" s="10"/>
      <c r="AA9" s="10"/>
      <c r="AB9" s="13">
        <v>25</v>
      </c>
    </row>
    <row r="10" spans="2:29" ht="12.75" customHeight="1" x14ac:dyDescent="0.2">
      <c r="B10" s="290" t="str">
        <f t="shared" si="0"/>
        <v>AYBİGE FERİDE ÜSTÜNDAĞ</v>
      </c>
      <c r="C10" s="243" t="s">
        <v>259</v>
      </c>
      <c r="D10" s="84" t="s">
        <v>256</v>
      </c>
      <c r="E10" s="83" t="s">
        <v>41</v>
      </c>
      <c r="F10" s="77"/>
      <c r="G10" s="291">
        <v>100</v>
      </c>
      <c r="H10" s="196">
        <v>32</v>
      </c>
      <c r="I10" s="310">
        <v>48</v>
      </c>
      <c r="J10" s="292">
        <f>H10+I10+F10+G10</f>
        <v>180</v>
      </c>
      <c r="K10" s="97"/>
      <c r="L10" s="97" t="s">
        <v>17</v>
      </c>
      <c r="M10" s="83" t="s">
        <v>241</v>
      </c>
      <c r="N10" s="84" t="s">
        <v>83</v>
      </c>
      <c r="O10" s="83" t="s">
        <v>15</v>
      </c>
      <c r="P10" s="13">
        <v>24</v>
      </c>
      <c r="R10" s="18" t="s">
        <v>17</v>
      </c>
      <c r="S10" s="3" t="s">
        <v>289</v>
      </c>
      <c r="T10" s="3" t="s">
        <v>74</v>
      </c>
      <c r="U10" s="135" t="s">
        <v>36</v>
      </c>
      <c r="V10" s="37">
        <v>40</v>
      </c>
      <c r="W10" s="60"/>
      <c r="X10" s="159" t="s">
        <v>17</v>
      </c>
      <c r="Y10" s="12"/>
      <c r="Z10" s="10"/>
      <c r="AA10" s="10"/>
      <c r="AB10" s="13">
        <v>24</v>
      </c>
    </row>
    <row r="11" spans="2:29" ht="12.75" customHeight="1" x14ac:dyDescent="0.2">
      <c r="B11" s="290" t="str">
        <f t="shared" si="0"/>
        <v>AYŞE NAR ALPTEKİN</v>
      </c>
      <c r="C11" s="243" t="s">
        <v>358</v>
      </c>
      <c r="D11" s="84" t="s">
        <v>426</v>
      </c>
      <c r="E11" s="83" t="s">
        <v>15</v>
      </c>
      <c r="F11" s="77"/>
      <c r="G11" s="291">
        <v>200</v>
      </c>
      <c r="H11" s="196">
        <v>16</v>
      </c>
      <c r="I11" s="310">
        <v>34</v>
      </c>
      <c r="J11" s="292">
        <f>F11+G11+H11+I11</f>
        <v>250</v>
      </c>
      <c r="K11" s="97"/>
      <c r="L11" s="97" t="s">
        <v>19</v>
      </c>
      <c r="M11" s="83" t="s">
        <v>263</v>
      </c>
      <c r="N11" s="84" t="s">
        <v>408</v>
      </c>
      <c r="O11" s="83" t="s">
        <v>30</v>
      </c>
      <c r="P11" s="13">
        <v>23</v>
      </c>
      <c r="R11" s="18" t="s">
        <v>19</v>
      </c>
      <c r="S11" s="3" t="s">
        <v>249</v>
      </c>
      <c r="T11" s="3" t="s">
        <v>408</v>
      </c>
      <c r="U11" s="135" t="s">
        <v>30</v>
      </c>
      <c r="V11" s="37">
        <v>39</v>
      </c>
      <c r="W11" s="60"/>
      <c r="X11" s="159" t="s">
        <v>19</v>
      </c>
      <c r="Y11" s="12"/>
      <c r="Z11" s="10"/>
      <c r="AA11" s="10"/>
      <c r="AB11" s="13">
        <v>23</v>
      </c>
    </row>
    <row r="12" spans="2:29" ht="12.75" customHeight="1" x14ac:dyDescent="0.2">
      <c r="B12" s="290" t="str">
        <f t="shared" si="0"/>
        <v>AYŞE NAR ALPTEKİN</v>
      </c>
      <c r="C12" s="243" t="s">
        <v>358</v>
      </c>
      <c r="D12" s="84" t="s">
        <v>427</v>
      </c>
      <c r="E12" s="83" t="s">
        <v>15</v>
      </c>
      <c r="F12" s="77"/>
      <c r="G12" s="291">
        <v>100</v>
      </c>
      <c r="H12" s="196">
        <v>29</v>
      </c>
      <c r="I12" s="310">
        <v>41</v>
      </c>
      <c r="J12" s="292">
        <f>H12+I12+F12+G12</f>
        <v>170</v>
      </c>
      <c r="K12" s="97"/>
      <c r="L12" s="97" t="s">
        <v>20</v>
      </c>
      <c r="M12" s="83" t="s">
        <v>254</v>
      </c>
      <c r="N12" s="84" t="s">
        <v>74</v>
      </c>
      <c r="O12" s="83" t="s">
        <v>36</v>
      </c>
      <c r="P12" s="13">
        <v>22</v>
      </c>
      <c r="R12" s="18" t="s">
        <v>20</v>
      </c>
      <c r="S12" s="3" t="s">
        <v>295</v>
      </c>
      <c r="T12" s="3" t="s">
        <v>319</v>
      </c>
      <c r="U12" s="135" t="s">
        <v>50</v>
      </c>
      <c r="V12" s="37">
        <v>38</v>
      </c>
      <c r="W12" s="60"/>
      <c r="X12" s="159" t="s">
        <v>20</v>
      </c>
      <c r="Y12" s="12"/>
      <c r="Z12" s="10"/>
      <c r="AA12" s="10"/>
      <c r="AB12" s="13">
        <v>22</v>
      </c>
    </row>
    <row r="13" spans="2:29" ht="12.75" customHeight="1" x14ac:dyDescent="0.2">
      <c r="B13" s="290" t="str">
        <f t="shared" si="0"/>
        <v>BELİNAY DAVUŞ</v>
      </c>
      <c r="C13" s="243" t="s">
        <v>248</v>
      </c>
      <c r="D13" s="84" t="s">
        <v>45</v>
      </c>
      <c r="E13" s="83" t="s">
        <v>12</v>
      </c>
      <c r="F13" s="77"/>
      <c r="G13" s="291">
        <v>200</v>
      </c>
      <c r="H13" s="196">
        <v>30</v>
      </c>
      <c r="I13" s="310">
        <v>44</v>
      </c>
      <c r="J13" s="292">
        <f>F13+G13+H13+I13</f>
        <v>274</v>
      </c>
      <c r="K13" s="97"/>
      <c r="L13" s="97" t="s">
        <v>21</v>
      </c>
      <c r="M13" s="83" t="s">
        <v>295</v>
      </c>
      <c r="N13" s="84" t="s">
        <v>319</v>
      </c>
      <c r="O13" s="83" t="s">
        <v>50</v>
      </c>
      <c r="P13" s="13">
        <v>21</v>
      </c>
      <c r="R13" s="18" t="s">
        <v>21</v>
      </c>
      <c r="S13" s="3" t="s">
        <v>361</v>
      </c>
      <c r="T13" s="3" t="s">
        <v>424</v>
      </c>
      <c r="U13" s="135" t="s">
        <v>35</v>
      </c>
      <c r="V13" s="37">
        <v>37</v>
      </c>
      <c r="W13" s="60"/>
      <c r="X13" s="159" t="s">
        <v>21</v>
      </c>
      <c r="Y13" s="12"/>
      <c r="Z13" s="10"/>
      <c r="AA13" s="10"/>
      <c r="AB13" s="13">
        <v>21</v>
      </c>
    </row>
    <row r="14" spans="2:29" ht="12.75" customHeight="1" x14ac:dyDescent="0.2">
      <c r="B14" s="290" t="str">
        <f t="shared" si="0"/>
        <v>BERAY ZEYNEP ÇALIŞKAN</v>
      </c>
      <c r="C14" s="243" t="s">
        <v>536</v>
      </c>
      <c r="D14" s="84" t="s">
        <v>319</v>
      </c>
      <c r="E14" s="83" t="s">
        <v>50</v>
      </c>
      <c r="F14" s="77"/>
      <c r="G14" s="291">
        <v>100</v>
      </c>
      <c r="H14" s="196">
        <v>8</v>
      </c>
      <c r="I14" s="310"/>
      <c r="J14" s="292">
        <f>H14+I14+F14+G14</f>
        <v>108</v>
      </c>
      <c r="K14" s="97"/>
      <c r="L14" s="97" t="s">
        <v>22</v>
      </c>
      <c r="M14" s="83" t="s">
        <v>260</v>
      </c>
      <c r="N14" s="84" t="s">
        <v>425</v>
      </c>
      <c r="O14" s="83" t="s">
        <v>32</v>
      </c>
      <c r="P14" s="13">
        <v>20</v>
      </c>
      <c r="R14" s="18" t="s">
        <v>22</v>
      </c>
      <c r="S14" s="3" t="s">
        <v>263</v>
      </c>
      <c r="T14" s="3" t="s">
        <v>408</v>
      </c>
      <c r="U14" s="135" t="s">
        <v>30</v>
      </c>
      <c r="V14" s="37">
        <v>36</v>
      </c>
      <c r="W14" s="60"/>
      <c r="X14" s="159" t="s">
        <v>22</v>
      </c>
      <c r="Y14" s="12"/>
      <c r="Z14" s="10"/>
      <c r="AA14" s="10"/>
      <c r="AB14" s="13">
        <v>20</v>
      </c>
    </row>
    <row r="15" spans="2:29" ht="12.75" customHeight="1" x14ac:dyDescent="0.2">
      <c r="B15" s="290" t="str">
        <f t="shared" si="0"/>
        <v>BEREN BOZKURT</v>
      </c>
      <c r="C15" s="243" t="s">
        <v>526</v>
      </c>
      <c r="D15" s="84" t="s">
        <v>70</v>
      </c>
      <c r="E15" s="83" t="s">
        <v>43</v>
      </c>
      <c r="F15" s="77"/>
      <c r="G15" s="291">
        <v>100</v>
      </c>
      <c r="H15" s="196">
        <v>16</v>
      </c>
      <c r="I15" s="310"/>
      <c r="J15" s="292">
        <f>H15+I15+F15+G15</f>
        <v>116</v>
      </c>
      <c r="K15" s="97"/>
      <c r="L15" s="97" t="s">
        <v>23</v>
      </c>
      <c r="M15" s="83" t="s">
        <v>326</v>
      </c>
      <c r="N15" s="84" t="s">
        <v>74</v>
      </c>
      <c r="O15" s="83" t="s">
        <v>36</v>
      </c>
      <c r="P15" s="13">
        <v>19</v>
      </c>
      <c r="R15" s="18" t="s">
        <v>23</v>
      </c>
      <c r="S15" s="3" t="s">
        <v>321</v>
      </c>
      <c r="T15" s="3" t="s">
        <v>236</v>
      </c>
      <c r="U15" s="135" t="s">
        <v>40</v>
      </c>
      <c r="V15" s="37">
        <v>35</v>
      </c>
      <c r="W15" s="60"/>
      <c r="X15" s="159" t="s">
        <v>23</v>
      </c>
      <c r="Y15" s="12"/>
      <c r="Z15" s="10"/>
      <c r="AA15" s="10"/>
      <c r="AB15" s="13">
        <v>19</v>
      </c>
    </row>
    <row r="16" spans="2:29" ht="12.75" customHeight="1" x14ac:dyDescent="0.2">
      <c r="B16" s="290" t="str">
        <f t="shared" si="0"/>
        <v>BEREN GÜNER</v>
      </c>
      <c r="C16" s="243" t="s">
        <v>542</v>
      </c>
      <c r="D16" s="84" t="s">
        <v>245</v>
      </c>
      <c r="E16" s="83" t="s">
        <v>15</v>
      </c>
      <c r="F16" s="77"/>
      <c r="G16" s="291"/>
      <c r="H16" s="196">
        <v>27</v>
      </c>
      <c r="I16" s="310"/>
      <c r="J16" s="292">
        <f>H16+I16+F16+G16</f>
        <v>27</v>
      </c>
      <c r="K16" s="97"/>
      <c r="L16" s="97" t="s">
        <v>24</v>
      </c>
      <c r="M16" s="83" t="s">
        <v>293</v>
      </c>
      <c r="N16" s="84" t="s">
        <v>319</v>
      </c>
      <c r="O16" s="83" t="s">
        <v>50</v>
      </c>
      <c r="P16" s="13">
        <v>18</v>
      </c>
      <c r="R16" s="18" t="s">
        <v>24</v>
      </c>
      <c r="S16" s="3" t="s">
        <v>358</v>
      </c>
      <c r="T16" s="3" t="s">
        <v>427</v>
      </c>
      <c r="U16" s="135" t="s">
        <v>15</v>
      </c>
      <c r="V16" s="37">
        <v>34</v>
      </c>
      <c r="W16" s="60"/>
      <c r="X16" s="159" t="s">
        <v>24</v>
      </c>
      <c r="Y16" s="12"/>
      <c r="Z16" s="10"/>
      <c r="AA16" s="10"/>
      <c r="AB16" s="13">
        <v>18</v>
      </c>
    </row>
    <row r="17" spans="2:28" ht="12.75" customHeight="1" x14ac:dyDescent="0.2">
      <c r="B17" s="290" t="str">
        <f t="shared" si="0"/>
        <v>BEREN SU ZER</v>
      </c>
      <c r="C17" s="243" t="s">
        <v>544</v>
      </c>
      <c r="D17" s="84" t="s">
        <v>545</v>
      </c>
      <c r="E17" s="83" t="s">
        <v>30</v>
      </c>
      <c r="F17" s="77"/>
      <c r="G17" s="291"/>
      <c r="H17" s="196">
        <v>24</v>
      </c>
      <c r="I17" s="310"/>
      <c r="J17" s="292">
        <f>H17+I17+F17+G17</f>
        <v>24</v>
      </c>
      <c r="K17" s="97"/>
      <c r="L17" s="97" t="s">
        <v>25</v>
      </c>
      <c r="M17" s="83" t="s">
        <v>294</v>
      </c>
      <c r="N17" s="84" t="s">
        <v>319</v>
      </c>
      <c r="O17" s="83" t="s">
        <v>50</v>
      </c>
      <c r="P17" s="13">
        <v>17</v>
      </c>
      <c r="R17" s="18" t="s">
        <v>25</v>
      </c>
      <c r="S17" s="18"/>
      <c r="T17" s="18"/>
      <c r="U17" s="135"/>
      <c r="V17" s="37">
        <v>33</v>
      </c>
      <c r="W17" s="60"/>
      <c r="X17" s="159" t="s">
        <v>25</v>
      </c>
      <c r="Y17" s="12"/>
      <c r="Z17" s="10"/>
      <c r="AA17" s="10"/>
      <c r="AB17" s="13">
        <v>17</v>
      </c>
    </row>
    <row r="18" spans="2:28" ht="12.75" customHeight="1" x14ac:dyDescent="0.2">
      <c r="B18" s="290" t="str">
        <f t="shared" si="0"/>
        <v>BERRA BAHTİYAR</v>
      </c>
      <c r="C18" s="243" t="s">
        <v>294</v>
      </c>
      <c r="D18" s="84" t="s">
        <v>319</v>
      </c>
      <c r="E18" s="83" t="s">
        <v>50</v>
      </c>
      <c r="F18" s="77"/>
      <c r="G18" s="291">
        <v>200</v>
      </c>
      <c r="H18" s="196">
        <v>17</v>
      </c>
      <c r="I18" s="310"/>
      <c r="J18" s="292">
        <f>F18+G18+H18+I18</f>
        <v>217</v>
      </c>
      <c r="K18" s="77"/>
      <c r="L18" s="97" t="s">
        <v>26</v>
      </c>
      <c r="M18" s="83" t="s">
        <v>320</v>
      </c>
      <c r="N18" s="84" t="s">
        <v>406</v>
      </c>
      <c r="O18" s="83" t="s">
        <v>40</v>
      </c>
      <c r="P18" s="13">
        <v>16</v>
      </c>
      <c r="X18" s="159" t="s">
        <v>26</v>
      </c>
      <c r="Y18" s="12"/>
      <c r="Z18" s="10"/>
      <c r="AA18" s="10"/>
      <c r="AB18" s="13">
        <v>16</v>
      </c>
    </row>
    <row r="19" spans="2:28" ht="12.75" customHeight="1" x14ac:dyDescent="0.2">
      <c r="B19" s="290" t="str">
        <f t="shared" si="0"/>
        <v>BUĞLEM SENA ÇALIŞKAN</v>
      </c>
      <c r="C19" s="243" t="s">
        <v>295</v>
      </c>
      <c r="D19" s="84" t="s">
        <v>319</v>
      </c>
      <c r="E19" s="83" t="s">
        <v>50</v>
      </c>
      <c r="F19" s="77"/>
      <c r="G19" s="291">
        <v>200</v>
      </c>
      <c r="H19" s="196">
        <v>21</v>
      </c>
      <c r="I19" s="310">
        <v>38</v>
      </c>
      <c r="J19" s="292">
        <f>F19+G19+H19+I19</f>
        <v>259</v>
      </c>
      <c r="K19" s="77"/>
      <c r="L19" s="97" t="s">
        <v>26</v>
      </c>
      <c r="M19" s="83" t="s">
        <v>358</v>
      </c>
      <c r="N19" s="84" t="s">
        <v>426</v>
      </c>
      <c r="O19" s="83" t="s">
        <v>15</v>
      </c>
      <c r="P19" s="13">
        <v>16</v>
      </c>
      <c r="X19" s="159" t="s">
        <v>26</v>
      </c>
      <c r="Y19" s="12"/>
      <c r="Z19" s="10"/>
      <c r="AA19" s="10"/>
      <c r="AB19" s="13">
        <v>16</v>
      </c>
    </row>
    <row r="20" spans="2:28" ht="12.75" customHeight="1" x14ac:dyDescent="0.2">
      <c r="B20" s="290" t="str">
        <f t="shared" si="0"/>
        <v>BURCU AL</v>
      </c>
      <c r="C20" s="243" t="s">
        <v>527</v>
      </c>
      <c r="D20" s="84" t="s">
        <v>284</v>
      </c>
      <c r="E20" s="83" t="s">
        <v>40</v>
      </c>
      <c r="F20" s="77"/>
      <c r="G20" s="291">
        <v>100</v>
      </c>
      <c r="H20" s="196">
        <v>16</v>
      </c>
      <c r="I20" s="310"/>
      <c r="J20" s="292">
        <f>H20+I20+F20+G20</f>
        <v>116</v>
      </c>
      <c r="K20" s="77"/>
      <c r="L20" s="97" t="s">
        <v>26</v>
      </c>
      <c r="M20" s="83" t="s">
        <v>261</v>
      </c>
      <c r="N20" s="84" t="s">
        <v>408</v>
      </c>
      <c r="O20" s="83" t="s">
        <v>30</v>
      </c>
      <c r="P20" s="13">
        <v>16</v>
      </c>
      <c r="X20" s="159" t="s">
        <v>26</v>
      </c>
      <c r="Y20" s="12"/>
      <c r="Z20" s="10"/>
      <c r="AA20" s="10"/>
      <c r="AB20" s="13">
        <v>16</v>
      </c>
    </row>
    <row r="21" spans="2:28" ht="12.75" customHeight="1" x14ac:dyDescent="0.2">
      <c r="B21" s="290" t="str">
        <f t="shared" si="0"/>
        <v>BURCU ASEL TUNCER</v>
      </c>
      <c r="C21" s="243" t="s">
        <v>261</v>
      </c>
      <c r="D21" s="84" t="s">
        <v>408</v>
      </c>
      <c r="E21" s="83" t="s">
        <v>30</v>
      </c>
      <c r="F21" s="77"/>
      <c r="G21" s="291">
        <v>200</v>
      </c>
      <c r="H21" s="196">
        <v>16</v>
      </c>
      <c r="I21" s="310"/>
      <c r="J21" s="292">
        <f>F21+G21+H21+I21</f>
        <v>216</v>
      </c>
      <c r="K21" s="77"/>
      <c r="L21" s="97" t="s">
        <v>26</v>
      </c>
      <c r="M21" s="83" t="s">
        <v>321</v>
      </c>
      <c r="N21" s="84" t="s">
        <v>406</v>
      </c>
      <c r="O21" s="83" t="s">
        <v>40</v>
      </c>
      <c r="P21" s="13">
        <v>16</v>
      </c>
      <c r="X21" s="159" t="s">
        <v>26</v>
      </c>
      <c r="Y21" s="12"/>
      <c r="Z21" s="10"/>
      <c r="AA21" s="10"/>
      <c r="AB21" s="13">
        <v>16</v>
      </c>
    </row>
    <row r="22" spans="2:28" ht="12.75" customHeight="1" x14ac:dyDescent="0.2">
      <c r="B22" s="290" t="str">
        <f t="shared" si="0"/>
        <v>BURCU ASEL TUNCER</v>
      </c>
      <c r="C22" s="243" t="s">
        <v>261</v>
      </c>
      <c r="D22" s="84" t="s">
        <v>408</v>
      </c>
      <c r="E22" s="83" t="s">
        <v>30</v>
      </c>
      <c r="F22" s="77"/>
      <c r="G22" s="291">
        <v>100</v>
      </c>
      <c r="H22" s="196">
        <v>24</v>
      </c>
      <c r="I22" s="310">
        <v>38</v>
      </c>
      <c r="J22" s="292">
        <f>H22+I22+F22+G22</f>
        <v>162</v>
      </c>
      <c r="K22" s="77"/>
      <c r="L22" s="97" t="s">
        <v>26</v>
      </c>
      <c r="M22" s="83" t="s">
        <v>288</v>
      </c>
      <c r="N22" s="84" t="s">
        <v>234</v>
      </c>
      <c r="O22" s="83" t="s">
        <v>7</v>
      </c>
      <c r="P22" s="13">
        <v>16</v>
      </c>
      <c r="X22" s="159" t="s">
        <v>26</v>
      </c>
      <c r="Y22" s="12"/>
      <c r="Z22" s="10"/>
      <c r="AA22" s="10"/>
      <c r="AB22" s="13">
        <v>16</v>
      </c>
    </row>
    <row r="23" spans="2:28" ht="12.75" customHeight="1" x14ac:dyDescent="0.2">
      <c r="B23" s="290" t="str">
        <f t="shared" si="0"/>
        <v>BUSE BAYAR</v>
      </c>
      <c r="C23" s="243" t="s">
        <v>558</v>
      </c>
      <c r="D23" s="84" t="s">
        <v>521</v>
      </c>
      <c r="E23" s="83" t="s">
        <v>188</v>
      </c>
      <c r="F23" s="77"/>
      <c r="G23" s="291"/>
      <c r="H23" s="196">
        <v>16</v>
      </c>
      <c r="I23" s="310"/>
      <c r="J23" s="292">
        <f>H23+I23+F23+G23</f>
        <v>16</v>
      </c>
      <c r="K23" s="77"/>
      <c r="L23" s="97" t="s">
        <v>26</v>
      </c>
      <c r="M23" s="83" t="s">
        <v>428</v>
      </c>
      <c r="N23" s="84" t="s">
        <v>411</v>
      </c>
      <c r="O23" s="83" t="s">
        <v>15</v>
      </c>
      <c r="P23" s="13">
        <v>16</v>
      </c>
      <c r="X23" s="159" t="s">
        <v>26</v>
      </c>
      <c r="Y23" s="12"/>
      <c r="Z23" s="10"/>
      <c r="AA23" s="10"/>
      <c r="AB23" s="13">
        <v>16</v>
      </c>
    </row>
    <row r="24" spans="2:28" ht="12.75" customHeight="1" x14ac:dyDescent="0.2">
      <c r="B24" s="290" t="str">
        <f t="shared" si="0"/>
        <v>CEYDA DÖKMECİ</v>
      </c>
      <c r="C24" s="243" t="s">
        <v>321</v>
      </c>
      <c r="D24" s="84" t="s">
        <v>406</v>
      </c>
      <c r="E24" s="83" t="s">
        <v>40</v>
      </c>
      <c r="F24" s="77"/>
      <c r="G24" s="291">
        <v>200</v>
      </c>
      <c r="H24" s="196">
        <v>16</v>
      </c>
      <c r="I24" s="310">
        <v>35</v>
      </c>
      <c r="J24" s="292">
        <f>F24+G24+H24+I24</f>
        <v>251</v>
      </c>
      <c r="K24" s="77"/>
      <c r="L24" s="97" t="s">
        <v>26</v>
      </c>
      <c r="M24" s="83" t="s">
        <v>429</v>
      </c>
      <c r="N24" s="84" t="s">
        <v>235</v>
      </c>
      <c r="O24" s="83" t="s">
        <v>28</v>
      </c>
      <c r="P24" s="13">
        <v>16</v>
      </c>
      <c r="X24" s="159" t="s">
        <v>26</v>
      </c>
      <c r="Y24" s="12"/>
      <c r="Z24" s="10"/>
      <c r="AA24" s="10"/>
      <c r="AB24" s="13">
        <v>16</v>
      </c>
    </row>
    <row r="25" spans="2:28" ht="12.75" customHeight="1" x14ac:dyDescent="0.2">
      <c r="B25" s="290" t="str">
        <f t="shared" si="0"/>
        <v>CEYDA DÖKMECİ</v>
      </c>
      <c r="C25" s="243" t="s">
        <v>321</v>
      </c>
      <c r="D25" s="84" t="s">
        <v>236</v>
      </c>
      <c r="E25" s="83" t="s">
        <v>40</v>
      </c>
      <c r="F25" s="77"/>
      <c r="G25" s="291">
        <v>100</v>
      </c>
      <c r="H25" s="196">
        <v>31</v>
      </c>
      <c r="I25" s="310">
        <v>42</v>
      </c>
      <c r="J25" s="292">
        <f>H25+I25+F25+G25</f>
        <v>173</v>
      </c>
      <c r="K25" s="77"/>
      <c r="L25" s="97" t="s">
        <v>26</v>
      </c>
      <c r="M25" s="83" t="s">
        <v>290</v>
      </c>
      <c r="N25" s="84" t="s">
        <v>357</v>
      </c>
      <c r="O25" s="83" t="s">
        <v>15</v>
      </c>
      <c r="P25" s="13">
        <v>16</v>
      </c>
      <c r="X25" s="159" t="s">
        <v>26</v>
      </c>
      <c r="Y25" s="12"/>
      <c r="Z25" s="10"/>
      <c r="AA25" s="10"/>
      <c r="AB25" s="13">
        <v>16</v>
      </c>
    </row>
    <row r="26" spans="2:28" ht="12.75" customHeight="1" x14ac:dyDescent="0.2">
      <c r="B26" s="290" t="str">
        <f t="shared" si="0"/>
        <v>DAMLANUR ALPAR</v>
      </c>
      <c r="C26" s="243" t="s">
        <v>537</v>
      </c>
      <c r="D26" s="84" t="s">
        <v>499</v>
      </c>
      <c r="E26" s="83" t="s">
        <v>36</v>
      </c>
      <c r="F26" s="77"/>
      <c r="G26" s="291">
        <v>100</v>
      </c>
      <c r="H26" s="196">
        <v>8</v>
      </c>
      <c r="I26" s="310"/>
      <c r="J26" s="292">
        <f>H26+I26+F26+G26</f>
        <v>108</v>
      </c>
      <c r="K26" s="77"/>
      <c r="L26" s="97" t="s">
        <v>27</v>
      </c>
      <c r="M26" s="107" t="s">
        <v>266</v>
      </c>
      <c r="N26" s="84" t="s">
        <v>359</v>
      </c>
      <c r="O26" s="83" t="s">
        <v>55</v>
      </c>
      <c r="P26" s="13">
        <v>8</v>
      </c>
      <c r="X26" s="159" t="s">
        <v>27</v>
      </c>
      <c r="Y26" s="12"/>
      <c r="Z26" s="10"/>
      <c r="AA26" s="10"/>
      <c r="AB26" s="13">
        <v>8</v>
      </c>
    </row>
    <row r="27" spans="2:28" ht="12.75" customHeight="1" x14ac:dyDescent="0.2">
      <c r="B27" s="290" t="str">
        <f t="shared" si="0"/>
        <v>DEFNE TURAN</v>
      </c>
      <c r="C27" s="243" t="s">
        <v>548</v>
      </c>
      <c r="D27" s="84" t="s">
        <v>234</v>
      </c>
      <c r="E27" s="83" t="s">
        <v>7</v>
      </c>
      <c r="F27" s="77"/>
      <c r="G27" s="291"/>
      <c r="H27" s="196">
        <v>21</v>
      </c>
      <c r="I27" s="310"/>
      <c r="J27" s="292">
        <f>H27+I27+F27+G27</f>
        <v>21</v>
      </c>
      <c r="K27" s="77"/>
      <c r="L27" s="97" t="s">
        <v>27</v>
      </c>
      <c r="M27" s="107" t="s">
        <v>430</v>
      </c>
      <c r="N27" s="84" t="s">
        <v>431</v>
      </c>
      <c r="O27" s="83" t="s">
        <v>51</v>
      </c>
      <c r="P27" s="13">
        <v>8</v>
      </c>
      <c r="X27" s="159" t="s">
        <v>27</v>
      </c>
      <c r="Y27" s="12"/>
      <c r="Z27" s="10"/>
      <c r="AA27" s="10"/>
      <c r="AB27" s="13">
        <v>8</v>
      </c>
    </row>
    <row r="28" spans="2:28" ht="12.75" customHeight="1" x14ac:dyDescent="0.2">
      <c r="B28" s="290" t="str">
        <f t="shared" si="0"/>
        <v>DEFNE ÜZÜMCÜ</v>
      </c>
      <c r="C28" s="243" t="s">
        <v>304</v>
      </c>
      <c r="D28" s="84" t="s">
        <v>516</v>
      </c>
      <c r="E28" s="83" t="s">
        <v>40</v>
      </c>
      <c r="F28" s="77"/>
      <c r="G28" s="291">
        <v>100</v>
      </c>
      <c r="H28" s="196">
        <v>28</v>
      </c>
      <c r="I28" s="310">
        <v>47</v>
      </c>
      <c r="J28" s="292">
        <f>H28+I28+F28+G28</f>
        <v>175</v>
      </c>
      <c r="K28" s="77"/>
      <c r="L28" s="97" t="s">
        <v>27</v>
      </c>
      <c r="M28" s="107" t="s">
        <v>262</v>
      </c>
      <c r="N28" s="84" t="s">
        <v>408</v>
      </c>
      <c r="O28" s="83" t="s">
        <v>30</v>
      </c>
      <c r="P28" s="13">
        <v>8</v>
      </c>
      <c r="X28" s="159" t="s">
        <v>27</v>
      </c>
      <c r="Y28" s="12"/>
      <c r="Z28" s="10"/>
      <c r="AA28" s="10"/>
      <c r="AB28" s="13">
        <v>8</v>
      </c>
    </row>
    <row r="29" spans="2:28" ht="12.75" customHeight="1" x14ac:dyDescent="0.2">
      <c r="B29" s="290" t="str">
        <f t="shared" si="0"/>
        <v>DERİN MÜLAZIM</v>
      </c>
      <c r="C29" s="243" t="s">
        <v>263</v>
      </c>
      <c r="D29" s="84" t="s">
        <v>408</v>
      </c>
      <c r="E29" s="83" t="s">
        <v>30</v>
      </c>
      <c r="F29" s="77"/>
      <c r="G29" s="291">
        <v>200</v>
      </c>
      <c r="H29" s="196">
        <v>23</v>
      </c>
      <c r="I29" s="310">
        <v>36</v>
      </c>
      <c r="J29" s="292">
        <f>F29+G29+H29+I29</f>
        <v>259</v>
      </c>
      <c r="K29" s="77"/>
      <c r="L29" s="97" t="s">
        <v>27</v>
      </c>
      <c r="M29" s="107" t="s">
        <v>246</v>
      </c>
      <c r="N29" s="84" t="s">
        <v>432</v>
      </c>
      <c r="O29" s="83" t="s">
        <v>28</v>
      </c>
      <c r="P29" s="13">
        <v>8</v>
      </c>
      <c r="X29" s="159" t="s">
        <v>27</v>
      </c>
      <c r="Y29" s="12"/>
      <c r="Z29" s="10"/>
      <c r="AA29" s="10"/>
      <c r="AB29" s="13">
        <v>8</v>
      </c>
    </row>
    <row r="30" spans="2:28" ht="12.75" customHeight="1" x14ac:dyDescent="0.2">
      <c r="B30" s="290" t="str">
        <f t="shared" si="0"/>
        <v>DERİN MÜLAZIM</v>
      </c>
      <c r="C30" s="243" t="s">
        <v>263</v>
      </c>
      <c r="D30" s="84" t="s">
        <v>408</v>
      </c>
      <c r="E30" s="83" t="s">
        <v>30</v>
      </c>
      <c r="F30" s="77"/>
      <c r="G30" s="291">
        <v>100</v>
      </c>
      <c r="H30" s="196">
        <v>23</v>
      </c>
      <c r="I30" s="310">
        <v>43</v>
      </c>
      <c r="J30" s="292">
        <f>H30+I30+F30+G30</f>
        <v>166</v>
      </c>
      <c r="K30" s="77"/>
      <c r="L30" s="97" t="s">
        <v>27</v>
      </c>
      <c r="M30" s="107" t="s">
        <v>360</v>
      </c>
      <c r="N30" s="84" t="s">
        <v>426</v>
      </c>
      <c r="O30" s="83" t="s">
        <v>15</v>
      </c>
      <c r="P30" s="13">
        <v>8</v>
      </c>
      <c r="X30" s="159" t="s">
        <v>27</v>
      </c>
      <c r="Y30" s="12"/>
      <c r="Z30" s="10"/>
      <c r="AA30" s="10"/>
      <c r="AB30" s="13">
        <v>8</v>
      </c>
    </row>
    <row r="31" spans="2:28" ht="12.75" customHeight="1" x14ac:dyDescent="0.2">
      <c r="B31" s="290" t="str">
        <f t="shared" si="0"/>
        <v>DURU BERİL TOK</v>
      </c>
      <c r="C31" s="243" t="s">
        <v>258</v>
      </c>
      <c r="D31" s="84" t="s">
        <v>234</v>
      </c>
      <c r="E31" s="83" t="s">
        <v>7</v>
      </c>
      <c r="F31" s="77"/>
      <c r="G31" s="291">
        <v>200</v>
      </c>
      <c r="H31" s="196">
        <v>29</v>
      </c>
      <c r="I31" s="310">
        <v>45</v>
      </c>
      <c r="J31" s="292">
        <f>F31+G31+H31+I31</f>
        <v>274</v>
      </c>
      <c r="K31" s="77"/>
      <c r="L31" s="97" t="s">
        <v>27</v>
      </c>
      <c r="M31" s="107" t="s">
        <v>433</v>
      </c>
      <c r="N31" s="84" t="s">
        <v>434</v>
      </c>
      <c r="O31" s="83" t="s">
        <v>435</v>
      </c>
      <c r="P31" s="13">
        <v>8</v>
      </c>
      <c r="X31" s="159" t="s">
        <v>27</v>
      </c>
      <c r="Y31" s="12"/>
      <c r="Z31" s="10"/>
      <c r="AA31" s="10"/>
      <c r="AB31" s="13">
        <v>8</v>
      </c>
    </row>
    <row r="32" spans="2:28" ht="12.75" customHeight="1" x14ac:dyDescent="0.2">
      <c r="B32" s="290" t="str">
        <f t="shared" si="0"/>
        <v>DURU YAVAŞCAOĞLU</v>
      </c>
      <c r="C32" s="243" t="s">
        <v>288</v>
      </c>
      <c r="D32" s="84" t="s">
        <v>234</v>
      </c>
      <c r="E32" s="83" t="s">
        <v>7</v>
      </c>
      <c r="F32" s="77"/>
      <c r="G32" s="291">
        <v>200</v>
      </c>
      <c r="H32" s="196">
        <v>16</v>
      </c>
      <c r="I32" s="310"/>
      <c r="J32" s="292">
        <f>F32+G32+H32+I32</f>
        <v>216</v>
      </c>
      <c r="K32" s="77"/>
      <c r="L32" s="97" t="s">
        <v>27</v>
      </c>
      <c r="M32" s="107" t="s">
        <v>436</v>
      </c>
      <c r="N32" s="84" t="s">
        <v>64</v>
      </c>
      <c r="O32" s="83" t="s">
        <v>15</v>
      </c>
      <c r="P32" s="13">
        <v>8</v>
      </c>
      <c r="X32" s="159" t="s">
        <v>27</v>
      </c>
      <c r="Y32" s="12"/>
      <c r="Z32" s="10"/>
      <c r="AA32" s="10"/>
      <c r="AB32" s="13">
        <v>8</v>
      </c>
    </row>
    <row r="33" spans="2:28" ht="12.75" customHeight="1" x14ac:dyDescent="0.2">
      <c r="B33" s="290" t="str">
        <f t="shared" si="0"/>
        <v>ECE MASAL KAYA</v>
      </c>
      <c r="C33" s="243" t="s">
        <v>546</v>
      </c>
      <c r="D33" s="84" t="s">
        <v>492</v>
      </c>
      <c r="E33" s="83" t="s">
        <v>43</v>
      </c>
      <c r="F33" s="77"/>
      <c r="G33" s="291"/>
      <c r="H33" s="196">
        <v>23</v>
      </c>
      <c r="I33" s="310"/>
      <c r="J33" s="292">
        <f>H33+I33+F33+G33</f>
        <v>23</v>
      </c>
      <c r="K33" s="77"/>
      <c r="L33" s="97" t="s">
        <v>27</v>
      </c>
      <c r="M33" s="107" t="s">
        <v>361</v>
      </c>
      <c r="N33" s="84" t="s">
        <v>424</v>
      </c>
      <c r="O33" s="83" t="s">
        <v>35</v>
      </c>
      <c r="P33" s="13">
        <v>8</v>
      </c>
      <c r="X33" s="159" t="s">
        <v>27</v>
      </c>
      <c r="Y33" s="12"/>
      <c r="Z33" s="10"/>
      <c r="AA33" s="10"/>
      <c r="AB33" s="13">
        <v>8</v>
      </c>
    </row>
    <row r="34" spans="2:28" ht="12.75" customHeight="1" x14ac:dyDescent="0.2">
      <c r="B34" s="290" t="str">
        <f t="shared" si="0"/>
        <v>ECRİN ATASEVER</v>
      </c>
      <c r="C34" s="243" t="s">
        <v>266</v>
      </c>
      <c r="D34" s="84" t="s">
        <v>359</v>
      </c>
      <c r="E34" s="83" t="s">
        <v>55</v>
      </c>
      <c r="F34" s="77"/>
      <c r="G34" s="291">
        <v>200</v>
      </c>
      <c r="H34" s="196">
        <v>8</v>
      </c>
      <c r="I34" s="310"/>
      <c r="J34" s="292">
        <f>F34+G34+H34+I34</f>
        <v>208</v>
      </c>
      <c r="K34" s="77"/>
      <c r="L34" s="97"/>
      <c r="M34" s="11"/>
      <c r="N34" s="11"/>
      <c r="O34" s="11"/>
      <c r="P34" s="13"/>
      <c r="X34" s="159"/>
      <c r="Y34" s="12"/>
      <c r="Z34" s="10"/>
      <c r="AA34" s="10"/>
      <c r="AB34" s="13"/>
    </row>
    <row r="35" spans="2:28" ht="12.75" customHeight="1" x14ac:dyDescent="0.2">
      <c r="B35" s="290" t="str">
        <f t="shared" si="0"/>
        <v>EDA DURU ÖNER</v>
      </c>
      <c r="C35" s="243" t="s">
        <v>524</v>
      </c>
      <c r="D35" s="84" t="s">
        <v>431</v>
      </c>
      <c r="E35" s="83" t="s">
        <v>51</v>
      </c>
      <c r="F35" s="77"/>
      <c r="G35" s="291">
        <v>100</v>
      </c>
      <c r="H35" s="196">
        <v>18</v>
      </c>
      <c r="I35" s="310"/>
      <c r="J35" s="292">
        <f>H35+I35+F35+G35</f>
        <v>118</v>
      </c>
      <c r="K35" s="77"/>
      <c r="L35" s="97"/>
      <c r="M35" s="197"/>
      <c r="N35" s="198"/>
      <c r="O35" s="198"/>
      <c r="P35" s="13"/>
      <c r="X35" s="159"/>
      <c r="Y35" s="12"/>
      <c r="Z35" s="10"/>
      <c r="AA35" s="10"/>
      <c r="AB35" s="13"/>
    </row>
    <row r="36" spans="2:28" ht="12.75" customHeight="1" x14ac:dyDescent="0.2">
      <c r="B36" s="290" t="str">
        <f t="shared" si="0"/>
        <v>EDA KUMSAL GÜLER</v>
      </c>
      <c r="C36" s="243" t="s">
        <v>430</v>
      </c>
      <c r="D36" s="84" t="s">
        <v>431</v>
      </c>
      <c r="E36" s="83" t="s">
        <v>51</v>
      </c>
      <c r="F36" s="77"/>
      <c r="G36" s="291">
        <v>200</v>
      </c>
      <c r="H36" s="196">
        <v>8</v>
      </c>
      <c r="I36" s="310"/>
      <c r="J36" s="292">
        <f>F36+G36+H36+I36</f>
        <v>208</v>
      </c>
      <c r="K36" s="77"/>
      <c r="L36" s="97"/>
      <c r="P36" s="13"/>
      <c r="X36" s="159"/>
      <c r="Y36" s="12"/>
      <c r="Z36" s="10"/>
      <c r="AA36" s="10"/>
      <c r="AB36" s="13"/>
    </row>
    <row r="37" spans="2:28" ht="12.75" customHeight="1" x14ac:dyDescent="0.2">
      <c r="B37" s="290" t="str">
        <f t="shared" si="0"/>
        <v>EDA KUMSAL GÜLER</v>
      </c>
      <c r="C37" s="243" t="s">
        <v>430</v>
      </c>
      <c r="D37" s="84" t="s">
        <v>431</v>
      </c>
      <c r="E37" s="83" t="s">
        <v>51</v>
      </c>
      <c r="F37" s="77"/>
      <c r="G37" s="291">
        <v>100</v>
      </c>
      <c r="H37" s="196">
        <v>8</v>
      </c>
      <c r="I37" s="310"/>
      <c r="J37" s="292">
        <f>H37+I37+F37+G37</f>
        <v>108</v>
      </c>
      <c r="K37" s="77"/>
      <c r="L37" s="97"/>
      <c r="P37" s="13"/>
      <c r="X37" s="159"/>
      <c r="Y37" s="12"/>
      <c r="Z37" s="10"/>
      <c r="AA37" s="10"/>
      <c r="AB37" s="13"/>
    </row>
    <row r="38" spans="2:28" ht="12.75" customHeight="1" x14ac:dyDescent="0.2">
      <c r="B38" s="290" t="str">
        <f t="shared" si="0"/>
        <v>EDA MORAL</v>
      </c>
      <c r="C38" s="243" t="s">
        <v>428</v>
      </c>
      <c r="D38" s="84" t="s">
        <v>411</v>
      </c>
      <c r="E38" s="83" t="s">
        <v>15</v>
      </c>
      <c r="F38" s="77"/>
      <c r="G38" s="291">
        <v>200</v>
      </c>
      <c r="H38" s="196">
        <v>16</v>
      </c>
      <c r="I38" s="310"/>
      <c r="J38" s="292">
        <f>F38+G38+H38+I38</f>
        <v>216</v>
      </c>
      <c r="K38" s="77"/>
      <c r="L38" s="97"/>
      <c r="P38" s="13"/>
      <c r="X38" s="159"/>
      <c r="Y38" s="12"/>
      <c r="Z38" s="10"/>
      <c r="AA38" s="10"/>
      <c r="AB38" s="13"/>
    </row>
    <row r="39" spans="2:28" ht="12.75" customHeight="1" x14ac:dyDescent="0.2">
      <c r="B39" s="290" t="str">
        <f t="shared" si="0"/>
        <v>ELA SU YÖNTER</v>
      </c>
      <c r="C39" s="243" t="s">
        <v>233</v>
      </c>
      <c r="D39" s="84" t="s">
        <v>423</v>
      </c>
      <c r="E39" s="83" t="s">
        <v>12</v>
      </c>
      <c r="F39" s="77"/>
      <c r="G39" s="291">
        <v>200</v>
      </c>
      <c r="H39" s="196">
        <v>32</v>
      </c>
      <c r="I39" s="310">
        <v>48</v>
      </c>
      <c r="J39" s="292">
        <f>F39+G39+H39+I39</f>
        <v>280</v>
      </c>
      <c r="K39" s="77"/>
      <c r="L39" s="97"/>
      <c r="P39" s="13"/>
      <c r="X39" s="159"/>
      <c r="Y39" s="12"/>
      <c r="Z39" s="10"/>
      <c r="AA39" s="10"/>
      <c r="AB39" s="13"/>
    </row>
    <row r="40" spans="2:28" ht="12.75" customHeight="1" x14ac:dyDescent="0.2">
      <c r="B40" s="290" t="str">
        <f t="shared" si="0"/>
        <v>ELA TOPRAK TOKATLI</v>
      </c>
      <c r="C40" s="243" t="s">
        <v>547</v>
      </c>
      <c r="D40" s="84" t="s">
        <v>284</v>
      </c>
      <c r="E40" s="83" t="s">
        <v>40</v>
      </c>
      <c r="F40" s="77"/>
      <c r="G40" s="291"/>
      <c r="H40" s="196">
        <v>22</v>
      </c>
      <c r="I40" s="310"/>
      <c r="J40" s="292">
        <f>H40+I40+F40+G40</f>
        <v>22</v>
      </c>
      <c r="K40" s="77"/>
      <c r="L40" s="97"/>
      <c r="P40" s="13"/>
      <c r="X40" s="159"/>
      <c r="Y40" s="12"/>
      <c r="Z40" s="10"/>
      <c r="AA40" s="10"/>
      <c r="AB40" s="13"/>
    </row>
    <row r="41" spans="2:28" ht="12.75" customHeight="1" x14ac:dyDescent="0.2">
      <c r="B41" s="290" t="str">
        <f t="shared" si="0"/>
        <v>ELÇİN KOYULHİSARLI</v>
      </c>
      <c r="C41" s="243" t="s">
        <v>553</v>
      </c>
      <c r="D41" s="84" t="s">
        <v>232</v>
      </c>
      <c r="E41" s="83" t="s">
        <v>50</v>
      </c>
      <c r="F41" s="77"/>
      <c r="G41" s="291"/>
      <c r="H41" s="196">
        <v>17</v>
      </c>
      <c r="I41" s="310"/>
      <c r="J41" s="292">
        <f>H41+I41+F41+G41</f>
        <v>17</v>
      </c>
      <c r="K41" s="77"/>
      <c r="L41" s="97"/>
      <c r="P41" s="13"/>
      <c r="X41" s="159"/>
      <c r="Y41" s="12"/>
      <c r="Z41" s="10"/>
      <c r="AA41" s="10"/>
      <c r="AB41" s="13"/>
    </row>
    <row r="42" spans="2:28" ht="12.75" customHeight="1" x14ac:dyDescent="0.2">
      <c r="B42" s="290" t="str">
        <f t="shared" si="0"/>
        <v>ELİF DEVECİ</v>
      </c>
      <c r="C42" s="243" t="s">
        <v>564</v>
      </c>
      <c r="D42" s="84" t="s">
        <v>565</v>
      </c>
      <c r="E42" s="83" t="s">
        <v>164</v>
      </c>
      <c r="F42" s="77"/>
      <c r="G42" s="291"/>
      <c r="H42" s="196">
        <v>8</v>
      </c>
      <c r="I42" s="310"/>
      <c r="J42" s="292">
        <f>H42+I42+F42+G42</f>
        <v>8</v>
      </c>
      <c r="K42" s="77"/>
      <c r="L42" s="97"/>
      <c r="P42" s="13"/>
      <c r="X42" s="159"/>
      <c r="Y42" s="12"/>
      <c r="Z42" s="10"/>
      <c r="AA42" s="10"/>
      <c r="AB42" s="13"/>
    </row>
    <row r="43" spans="2:28" ht="12.75" customHeight="1" x14ac:dyDescent="0.2">
      <c r="B43" s="290" t="str">
        <f t="shared" si="0"/>
        <v>ELİF DURU BECER</v>
      </c>
      <c r="C43" s="243" t="s">
        <v>249</v>
      </c>
      <c r="D43" s="84" t="s">
        <v>408</v>
      </c>
      <c r="E43" s="83" t="s">
        <v>30</v>
      </c>
      <c r="F43" s="77"/>
      <c r="G43" s="291">
        <v>200</v>
      </c>
      <c r="H43" s="196">
        <v>25</v>
      </c>
      <c r="I43" s="310">
        <v>39</v>
      </c>
      <c r="J43" s="292">
        <f>F43+G43+H43+I43</f>
        <v>264</v>
      </c>
      <c r="K43" s="77"/>
      <c r="L43" s="97"/>
      <c r="P43" s="13"/>
      <c r="X43" s="159"/>
      <c r="Y43" s="12"/>
      <c r="Z43" s="10"/>
      <c r="AA43" s="10"/>
      <c r="AB43" s="13"/>
    </row>
    <row r="44" spans="2:28" ht="12.75" customHeight="1" x14ac:dyDescent="0.2">
      <c r="B44" s="290" t="str">
        <f t="shared" si="0"/>
        <v>ELİF NAZ ÇAKIR</v>
      </c>
      <c r="C44" s="243" t="s">
        <v>561</v>
      </c>
      <c r="D44" s="84" t="s">
        <v>420</v>
      </c>
      <c r="E44" s="83" t="s">
        <v>208</v>
      </c>
      <c r="F44" s="77"/>
      <c r="G44" s="291"/>
      <c r="H44" s="196">
        <v>8</v>
      </c>
      <c r="I44" s="310"/>
      <c r="J44" s="292">
        <f>H44+I44+F44+G44</f>
        <v>8</v>
      </c>
      <c r="K44" s="77"/>
      <c r="L44" s="97"/>
      <c r="P44" s="13"/>
      <c r="X44" s="159"/>
      <c r="Y44" s="12"/>
      <c r="Z44" s="10"/>
      <c r="AA44" s="10"/>
      <c r="AB44" s="13"/>
    </row>
    <row r="45" spans="2:28" ht="12.75" customHeight="1" x14ac:dyDescent="0.2">
      <c r="B45" s="290" t="str">
        <f t="shared" si="0"/>
        <v>ELİF NUR KOÇ</v>
      </c>
      <c r="C45" s="243" t="s">
        <v>262</v>
      </c>
      <c r="D45" s="84" t="s">
        <v>408</v>
      </c>
      <c r="E45" s="83" t="s">
        <v>30</v>
      </c>
      <c r="F45" s="77"/>
      <c r="G45" s="291">
        <v>200</v>
      </c>
      <c r="H45" s="196">
        <v>8</v>
      </c>
      <c r="I45" s="310"/>
      <c r="J45" s="292">
        <f>F45+G45+H45+I45</f>
        <v>208</v>
      </c>
      <c r="K45" s="77"/>
      <c r="L45" s="97"/>
      <c r="P45" s="13"/>
      <c r="X45" s="159"/>
      <c r="Y45" s="12"/>
      <c r="Z45" s="10"/>
      <c r="AA45" s="10"/>
      <c r="AB45" s="13"/>
    </row>
    <row r="46" spans="2:28" ht="12.75" customHeight="1" x14ac:dyDescent="0.2">
      <c r="B46" s="290" t="str">
        <f t="shared" si="0"/>
        <v>EMİNE AYDINAY</v>
      </c>
      <c r="C46" s="243" t="s">
        <v>250</v>
      </c>
      <c r="D46" s="84" t="s">
        <v>287</v>
      </c>
      <c r="E46" s="83" t="s">
        <v>325</v>
      </c>
      <c r="F46" s="77"/>
      <c r="G46" s="291">
        <v>200</v>
      </c>
      <c r="H46" s="196">
        <v>31</v>
      </c>
      <c r="I46" s="310">
        <v>43</v>
      </c>
      <c r="J46" s="292">
        <f>F46+G46+H46+I46</f>
        <v>274</v>
      </c>
      <c r="K46" s="77"/>
      <c r="L46" s="97"/>
      <c r="P46" s="13"/>
      <c r="X46" s="159"/>
      <c r="Y46" s="12"/>
      <c r="Z46" s="10"/>
      <c r="AA46" s="10"/>
      <c r="AB46" s="13"/>
    </row>
    <row r="47" spans="2:28" ht="12.75" customHeight="1" x14ac:dyDescent="0.2">
      <c r="B47" s="290" t="str">
        <f t="shared" si="0"/>
        <v>ESMA KAMER SÜT</v>
      </c>
      <c r="C47" s="243" t="s">
        <v>246</v>
      </c>
      <c r="D47" s="84" t="s">
        <v>432</v>
      </c>
      <c r="E47" s="83" t="s">
        <v>28</v>
      </c>
      <c r="F47" s="77"/>
      <c r="G47" s="291">
        <v>200</v>
      </c>
      <c r="H47" s="196">
        <v>8</v>
      </c>
      <c r="I47" s="310"/>
      <c r="J47" s="292">
        <f>F47+G47+H47+I47</f>
        <v>208</v>
      </c>
      <c r="K47" s="77"/>
      <c r="L47" s="97"/>
      <c r="P47" s="13"/>
      <c r="X47" s="159"/>
      <c r="Y47" s="12"/>
      <c r="Z47" s="10"/>
      <c r="AA47" s="10"/>
      <c r="AB47" s="13"/>
    </row>
    <row r="48" spans="2:28" ht="12.75" customHeight="1" x14ac:dyDescent="0.2">
      <c r="B48" s="290" t="str">
        <f t="shared" si="0"/>
        <v>ESMA SULTAN SARI</v>
      </c>
      <c r="C48" s="243" t="s">
        <v>293</v>
      </c>
      <c r="D48" s="84" t="s">
        <v>319</v>
      </c>
      <c r="E48" s="83" t="s">
        <v>50</v>
      </c>
      <c r="F48" s="77"/>
      <c r="G48" s="291">
        <v>200</v>
      </c>
      <c r="H48" s="196">
        <v>18</v>
      </c>
      <c r="I48" s="310"/>
      <c r="J48" s="292">
        <f>F48+G48+H48+I48</f>
        <v>218</v>
      </c>
      <c r="K48" s="77"/>
      <c r="L48" s="97"/>
      <c r="P48" s="13"/>
      <c r="X48" s="159"/>
      <c r="Y48" s="12"/>
      <c r="Z48" s="10"/>
      <c r="AA48" s="10"/>
      <c r="AB48" s="13"/>
    </row>
    <row r="49" spans="2:28" ht="12.75" customHeight="1" x14ac:dyDescent="0.2">
      <c r="B49" s="290" t="str">
        <f t="shared" si="0"/>
        <v>EYLÜL ECE BECER</v>
      </c>
      <c r="C49" s="243" t="s">
        <v>552</v>
      </c>
      <c r="D49" s="84" t="s">
        <v>545</v>
      </c>
      <c r="E49" s="83" t="s">
        <v>30</v>
      </c>
      <c r="F49" s="77"/>
      <c r="G49" s="291"/>
      <c r="H49" s="196">
        <v>18</v>
      </c>
      <c r="I49" s="310"/>
      <c r="J49" s="292">
        <f>H49+I49+F49+G49</f>
        <v>18</v>
      </c>
      <c r="K49" s="77"/>
      <c r="L49" s="97"/>
      <c r="P49" s="13"/>
      <c r="X49" s="159"/>
      <c r="Y49" s="12"/>
      <c r="Z49" s="10"/>
      <c r="AA49" s="10"/>
      <c r="AB49" s="13"/>
    </row>
    <row r="50" spans="2:28" ht="12.75" customHeight="1" x14ac:dyDescent="0.2">
      <c r="B50" s="290" t="str">
        <f t="shared" si="0"/>
        <v>EYLÜL YALÇINKAYA</v>
      </c>
      <c r="C50" s="243" t="s">
        <v>523</v>
      </c>
      <c r="D50" s="84" t="s">
        <v>45</v>
      </c>
      <c r="E50" s="83" t="s">
        <v>12</v>
      </c>
      <c r="F50" s="77"/>
      <c r="G50" s="291">
        <v>100</v>
      </c>
      <c r="H50" s="196">
        <v>20</v>
      </c>
      <c r="I50" s="310"/>
      <c r="J50" s="292">
        <f>H50+I50+F50+G50</f>
        <v>120</v>
      </c>
      <c r="K50" s="77"/>
      <c r="L50" s="97"/>
      <c r="P50" s="13"/>
      <c r="X50" s="159"/>
      <c r="Y50" s="12"/>
      <c r="Z50" s="10"/>
      <c r="AA50" s="10"/>
      <c r="AB50" s="13"/>
    </row>
    <row r="51" spans="2:28" ht="12.75" customHeight="1" x14ac:dyDescent="0.2">
      <c r="B51" s="290" t="str">
        <f t="shared" si="0"/>
        <v>FATMA BETÜL KELEŞ</v>
      </c>
      <c r="C51" s="243" t="s">
        <v>568</v>
      </c>
      <c r="D51" s="84" t="s">
        <v>64</v>
      </c>
      <c r="E51" s="83" t="s">
        <v>15</v>
      </c>
      <c r="F51" s="77"/>
      <c r="G51" s="291"/>
      <c r="H51" s="196">
        <v>8</v>
      </c>
      <c r="I51" s="310"/>
      <c r="J51" s="292">
        <f>H51+I51+F51+G51</f>
        <v>8</v>
      </c>
      <c r="K51" s="77"/>
      <c r="L51" s="97"/>
      <c r="P51" s="13"/>
      <c r="X51" s="159"/>
      <c r="Y51" s="12"/>
      <c r="Z51" s="10"/>
      <c r="AA51" s="10"/>
      <c r="AB51" s="13"/>
    </row>
    <row r="52" spans="2:28" ht="12.75" customHeight="1" x14ac:dyDescent="0.2">
      <c r="B52" s="290" t="str">
        <f t="shared" si="0"/>
        <v>FERİDE MELİKE HAMAL</v>
      </c>
      <c r="C52" s="243" t="s">
        <v>528</v>
      </c>
      <c r="D52" s="84" t="s">
        <v>529</v>
      </c>
      <c r="E52" s="83" t="s">
        <v>57</v>
      </c>
      <c r="F52" s="77"/>
      <c r="G52" s="291">
        <v>100</v>
      </c>
      <c r="H52" s="196">
        <v>16</v>
      </c>
      <c r="I52" s="310"/>
      <c r="J52" s="292">
        <f>H52+I52+F52+G52</f>
        <v>116</v>
      </c>
      <c r="K52" s="77"/>
      <c r="L52" s="97"/>
      <c r="P52" s="13"/>
      <c r="X52" s="159"/>
      <c r="Y52" s="12"/>
      <c r="Z52" s="10"/>
      <c r="AA52" s="10"/>
      <c r="AB52" s="13"/>
    </row>
    <row r="53" spans="2:28" ht="12.75" customHeight="1" x14ac:dyDescent="0.2">
      <c r="B53" s="290" t="str">
        <f t="shared" si="0"/>
        <v>FEYZA KOÇER</v>
      </c>
      <c r="C53" s="243" t="s">
        <v>429</v>
      </c>
      <c r="D53" s="84" t="s">
        <v>235</v>
      </c>
      <c r="E53" s="83" t="s">
        <v>28</v>
      </c>
      <c r="F53" s="77"/>
      <c r="G53" s="291">
        <v>200</v>
      </c>
      <c r="H53" s="196">
        <v>16</v>
      </c>
      <c r="I53" s="310"/>
      <c r="J53" s="292">
        <f>F53+G53+H53+I53</f>
        <v>216</v>
      </c>
      <c r="K53" s="77"/>
      <c r="L53" s="97"/>
      <c r="P53" s="13"/>
      <c r="X53" s="159"/>
      <c r="Y53" s="12"/>
      <c r="Z53" s="10"/>
      <c r="AA53" s="10"/>
      <c r="AB53" s="13"/>
    </row>
    <row r="54" spans="2:28" ht="12.75" customHeight="1" x14ac:dyDescent="0.2">
      <c r="B54" s="290" t="str">
        <f t="shared" si="0"/>
        <v>GÜLER TUĞBA GEÇMEZ</v>
      </c>
      <c r="C54" s="243" t="s">
        <v>518</v>
      </c>
      <c r="D54" s="84" t="s">
        <v>244</v>
      </c>
      <c r="E54" s="83" t="s">
        <v>39</v>
      </c>
      <c r="F54" s="77"/>
      <c r="G54" s="291">
        <v>100</v>
      </c>
      <c r="H54" s="196">
        <v>22</v>
      </c>
      <c r="I54" s="310">
        <v>40</v>
      </c>
      <c r="J54" s="292">
        <f>H54+I54+F54+G54</f>
        <v>162</v>
      </c>
      <c r="K54" s="77"/>
      <c r="L54" s="97"/>
      <c r="P54" s="13"/>
      <c r="X54" s="159"/>
      <c r="Y54" s="12"/>
      <c r="Z54" s="10"/>
      <c r="AA54" s="10"/>
      <c r="AB54" s="13"/>
    </row>
    <row r="55" spans="2:28" ht="12.75" customHeight="1" x14ac:dyDescent="0.2">
      <c r="B55" s="290" t="str">
        <f t="shared" si="0"/>
        <v>GÜLER TUĞBA GEÇMEZ</v>
      </c>
      <c r="C55" s="243" t="s">
        <v>518</v>
      </c>
      <c r="D55" s="84" t="s">
        <v>244</v>
      </c>
      <c r="E55" s="83" t="s">
        <v>39</v>
      </c>
      <c r="F55" s="77"/>
      <c r="G55" s="291"/>
      <c r="H55" s="196">
        <v>32</v>
      </c>
      <c r="I55" s="310"/>
      <c r="J55" s="292">
        <f>H55+I55+F55+G55</f>
        <v>32</v>
      </c>
      <c r="K55" s="77"/>
      <c r="L55" s="97"/>
      <c r="P55" s="13"/>
      <c r="X55" s="159"/>
      <c r="Y55" s="12"/>
      <c r="Z55" s="10"/>
      <c r="AA55" s="10"/>
      <c r="AB55" s="13"/>
    </row>
    <row r="56" spans="2:28" ht="12.75" customHeight="1" x14ac:dyDescent="0.2">
      <c r="B56" s="290" t="str">
        <f t="shared" si="0"/>
        <v>HAFSA TORBALI</v>
      </c>
      <c r="C56" s="243" t="s">
        <v>530</v>
      </c>
      <c r="D56" s="84" t="s">
        <v>236</v>
      </c>
      <c r="E56" s="83" t="s">
        <v>40</v>
      </c>
      <c r="F56" s="77"/>
      <c r="G56" s="291">
        <v>100</v>
      </c>
      <c r="H56" s="196">
        <v>16</v>
      </c>
      <c r="I56" s="310"/>
      <c r="J56" s="292">
        <f>H56+I56+F56+G56</f>
        <v>116</v>
      </c>
      <c r="K56" s="77"/>
      <c r="L56" s="97"/>
      <c r="P56" s="13"/>
      <c r="X56" s="159"/>
      <c r="Y56" s="12"/>
      <c r="Z56" s="10"/>
      <c r="AA56" s="10"/>
      <c r="AB56" s="13"/>
    </row>
    <row r="57" spans="2:28" ht="12.75" customHeight="1" x14ac:dyDescent="0.2">
      <c r="B57" s="290" t="str">
        <f t="shared" si="0"/>
        <v>HAFSA YURTERİ</v>
      </c>
      <c r="C57" s="243" t="s">
        <v>260</v>
      </c>
      <c r="D57" s="84" t="s">
        <v>425</v>
      </c>
      <c r="E57" s="83" t="s">
        <v>32</v>
      </c>
      <c r="F57" s="77"/>
      <c r="G57" s="291">
        <v>200</v>
      </c>
      <c r="H57" s="196">
        <v>20</v>
      </c>
      <c r="I57" s="310"/>
      <c r="J57" s="292">
        <f>F57+G57+H57+I57</f>
        <v>220</v>
      </c>
      <c r="K57" s="77"/>
      <c r="L57" s="97"/>
      <c r="P57" s="13"/>
      <c r="X57" s="159"/>
      <c r="Y57" s="12"/>
      <c r="Z57" s="10"/>
      <c r="AA57" s="10"/>
      <c r="AB57" s="13"/>
    </row>
    <row r="58" spans="2:28" ht="12.75" customHeight="1" x14ac:dyDescent="0.2">
      <c r="B58" s="290" t="str">
        <f t="shared" si="0"/>
        <v>HAVİN MUTLU</v>
      </c>
      <c r="C58" s="243" t="s">
        <v>517</v>
      </c>
      <c r="D58" s="84" t="s">
        <v>359</v>
      </c>
      <c r="E58" s="83" t="s">
        <v>55</v>
      </c>
      <c r="F58" s="77"/>
      <c r="G58" s="291">
        <v>100</v>
      </c>
      <c r="H58" s="196">
        <v>27</v>
      </c>
      <c r="I58" s="310">
        <v>44</v>
      </c>
      <c r="J58" s="292">
        <f>H58+I58+F58+G58</f>
        <v>171</v>
      </c>
      <c r="K58" s="77"/>
      <c r="L58" s="97"/>
      <c r="P58" s="13"/>
      <c r="X58" s="159"/>
      <c r="Y58" s="12"/>
      <c r="Z58" s="10"/>
      <c r="AA58" s="10"/>
      <c r="AB58" s="13"/>
    </row>
    <row r="59" spans="2:28" ht="12.75" customHeight="1" x14ac:dyDescent="0.2">
      <c r="B59" s="290" t="str">
        <f t="shared" si="0"/>
        <v>HİRA MAYSA BALCI</v>
      </c>
      <c r="C59" s="243" t="s">
        <v>554</v>
      </c>
      <c r="D59" s="84" t="s">
        <v>521</v>
      </c>
      <c r="E59" s="83" t="s">
        <v>188</v>
      </c>
      <c r="F59" s="77"/>
      <c r="G59" s="291"/>
      <c r="H59" s="196">
        <v>16</v>
      </c>
      <c r="I59" s="310"/>
      <c r="J59" s="292">
        <f>H59+I59+F59+G59</f>
        <v>16</v>
      </c>
      <c r="K59" s="77"/>
      <c r="L59" s="97"/>
      <c r="P59" s="13"/>
      <c r="X59" s="159"/>
      <c r="Y59" s="12"/>
      <c r="Z59" s="10"/>
      <c r="AA59" s="10"/>
      <c r="AB59" s="13"/>
    </row>
    <row r="60" spans="2:28" ht="12.75" customHeight="1" x14ac:dyDescent="0.2">
      <c r="B60" s="290" t="str">
        <f t="shared" si="0"/>
        <v>İLKİM EYLÜL YEKREK</v>
      </c>
      <c r="C60" s="243" t="s">
        <v>519</v>
      </c>
      <c r="D60" s="84" t="s">
        <v>354</v>
      </c>
      <c r="E60" s="83" t="s">
        <v>41</v>
      </c>
      <c r="F60" s="77"/>
      <c r="G60" s="291">
        <v>100</v>
      </c>
      <c r="H60" s="196">
        <v>25</v>
      </c>
      <c r="I60" s="310">
        <v>37</v>
      </c>
      <c r="J60" s="292">
        <f>H60+I60+F60+G60</f>
        <v>162</v>
      </c>
      <c r="K60" s="77"/>
      <c r="L60" s="97"/>
      <c r="P60" s="13"/>
      <c r="X60" s="159"/>
      <c r="Y60" s="12"/>
      <c r="Z60" s="10"/>
      <c r="AA60" s="10"/>
      <c r="AB60" s="13"/>
    </row>
    <row r="61" spans="2:28" ht="12.75" customHeight="1" x14ac:dyDescent="0.2">
      <c r="B61" s="290" t="str">
        <f t="shared" si="0"/>
        <v>İPEK ÖZTÜRK</v>
      </c>
      <c r="C61" s="243" t="s">
        <v>569</v>
      </c>
      <c r="D61" s="84" t="s">
        <v>474</v>
      </c>
      <c r="E61" s="83" t="s">
        <v>30</v>
      </c>
      <c r="F61" s="77"/>
      <c r="G61" s="291"/>
      <c r="H61" s="196">
        <v>8</v>
      </c>
      <c r="I61" s="310"/>
      <c r="J61" s="292">
        <f>H61+I61+F61+G61</f>
        <v>8</v>
      </c>
      <c r="K61" s="77"/>
      <c r="L61" s="97"/>
      <c r="P61" s="13"/>
      <c r="X61" s="159"/>
      <c r="Y61" s="12"/>
      <c r="Z61" s="10"/>
      <c r="AA61" s="10"/>
      <c r="AB61" s="13"/>
    </row>
    <row r="62" spans="2:28" ht="12.75" customHeight="1" x14ac:dyDescent="0.2">
      <c r="B62" s="290" t="str">
        <f t="shared" si="0"/>
        <v>İPEK UĞUR</v>
      </c>
      <c r="C62" s="243" t="s">
        <v>360</v>
      </c>
      <c r="D62" s="84" t="s">
        <v>426</v>
      </c>
      <c r="E62" s="83" t="s">
        <v>15</v>
      </c>
      <c r="F62" s="77"/>
      <c r="G62" s="291">
        <v>200</v>
      </c>
      <c r="H62" s="196">
        <v>8</v>
      </c>
      <c r="I62" s="310"/>
      <c r="J62" s="292">
        <f>F62+G62+H62+I62</f>
        <v>208</v>
      </c>
      <c r="K62" s="77"/>
      <c r="L62" s="97"/>
      <c r="P62" s="13"/>
      <c r="X62" s="159"/>
      <c r="Y62" s="12"/>
      <c r="Z62" s="10"/>
      <c r="AA62" s="10"/>
      <c r="AB62" s="13"/>
    </row>
    <row r="63" spans="2:28" ht="12.75" customHeight="1" x14ac:dyDescent="0.2">
      <c r="B63" s="290" t="str">
        <f t="shared" si="0"/>
        <v>MEDİNE İREM TÜRKAN</v>
      </c>
      <c r="C63" s="243" t="s">
        <v>289</v>
      </c>
      <c r="D63" s="84" t="s">
        <v>74</v>
      </c>
      <c r="E63" s="83" t="s">
        <v>36</v>
      </c>
      <c r="F63" s="77"/>
      <c r="G63" s="291">
        <v>200</v>
      </c>
      <c r="H63" s="196">
        <v>26</v>
      </c>
      <c r="I63" s="310">
        <v>40</v>
      </c>
      <c r="J63" s="292">
        <f>F63+G63+H63+I63</f>
        <v>266</v>
      </c>
      <c r="K63" s="77"/>
      <c r="L63" s="97"/>
      <c r="P63" s="13"/>
      <c r="X63" s="159"/>
      <c r="Y63" s="12"/>
      <c r="Z63" s="10"/>
      <c r="AA63" s="10"/>
      <c r="AB63" s="13"/>
    </row>
    <row r="64" spans="2:28" ht="12.75" customHeight="1" x14ac:dyDescent="0.2">
      <c r="B64" s="290" t="str">
        <f t="shared" si="0"/>
        <v>MİRAY ADA METE</v>
      </c>
      <c r="C64" s="243" t="s">
        <v>551</v>
      </c>
      <c r="D64" s="84" t="s">
        <v>481</v>
      </c>
      <c r="E64" s="83" t="s">
        <v>39</v>
      </c>
      <c r="F64" s="77"/>
      <c r="G64" s="291"/>
      <c r="H64" s="196">
        <v>19</v>
      </c>
      <c r="I64" s="310"/>
      <c r="J64" s="292">
        <f>H64+I64+F64+G64</f>
        <v>19</v>
      </c>
      <c r="K64" s="77"/>
      <c r="L64" s="97"/>
      <c r="P64" s="13"/>
      <c r="X64" s="159"/>
      <c r="Y64" s="12"/>
      <c r="Z64" s="10"/>
      <c r="AA64" s="10"/>
      <c r="AB64" s="13"/>
    </row>
    <row r="65" spans="2:28" ht="12.75" customHeight="1" x14ac:dyDescent="0.2">
      <c r="B65" s="290" t="str">
        <f t="shared" si="0"/>
        <v>NAZENİN YAĞMUR GÜLTAŞ</v>
      </c>
      <c r="C65" s="243" t="s">
        <v>560</v>
      </c>
      <c r="D65" s="84" t="s">
        <v>503</v>
      </c>
      <c r="E65" s="83" t="s">
        <v>29</v>
      </c>
      <c r="F65" s="77"/>
      <c r="G65" s="291"/>
      <c r="H65" s="196">
        <v>16</v>
      </c>
      <c r="I65" s="310"/>
      <c r="J65" s="292">
        <f>H65+I65+F65+G65</f>
        <v>16</v>
      </c>
      <c r="K65" s="77"/>
      <c r="L65" s="97"/>
      <c r="P65" s="13"/>
      <c r="X65" s="159"/>
      <c r="Y65" s="12"/>
      <c r="Z65" s="10"/>
      <c r="AA65" s="10"/>
      <c r="AB65" s="13"/>
    </row>
    <row r="66" spans="2:28" ht="12.75" customHeight="1" x14ac:dyDescent="0.2">
      <c r="B66" s="290" t="str">
        <f t="shared" si="0"/>
        <v>NİHAN BERA KOÇER</v>
      </c>
      <c r="C66" s="243" t="s">
        <v>433</v>
      </c>
      <c r="D66" s="84" t="s">
        <v>434</v>
      </c>
      <c r="E66" s="83" t="s">
        <v>435</v>
      </c>
      <c r="F66" s="77"/>
      <c r="G66" s="291">
        <v>200</v>
      </c>
      <c r="H66" s="196">
        <v>8</v>
      </c>
      <c r="I66" s="310"/>
      <c r="J66" s="292">
        <f>F66+G66+H66+I66</f>
        <v>208</v>
      </c>
      <c r="K66" s="77"/>
      <c r="L66" s="97"/>
      <c r="P66" s="13"/>
      <c r="X66" s="159"/>
      <c r="Y66" s="12"/>
      <c r="Z66" s="10"/>
      <c r="AA66" s="10"/>
      <c r="AB66" s="13"/>
    </row>
    <row r="67" spans="2:28" ht="12.75" customHeight="1" x14ac:dyDescent="0.2">
      <c r="B67" s="290" t="str">
        <f t="shared" ref="B67:B82" si="1">UPPER(TRIM(C67))</f>
        <v>NİHAN BERA KOÇER</v>
      </c>
      <c r="C67" s="243" t="s">
        <v>433</v>
      </c>
      <c r="D67" s="84" t="s">
        <v>434</v>
      </c>
      <c r="E67" s="83" t="s">
        <v>435</v>
      </c>
      <c r="F67" s="77"/>
      <c r="G67" s="291">
        <v>100</v>
      </c>
      <c r="H67" s="196">
        <v>19</v>
      </c>
      <c r="I67" s="310"/>
      <c r="J67" s="292">
        <f>H67+I67+F67+G67</f>
        <v>119</v>
      </c>
      <c r="K67" s="77"/>
      <c r="L67" s="97"/>
      <c r="P67" s="13"/>
      <c r="X67" s="159"/>
      <c r="Y67" s="12"/>
      <c r="Z67" s="10"/>
      <c r="AA67" s="10"/>
      <c r="AB67" s="13"/>
    </row>
    <row r="68" spans="2:28" ht="12.75" customHeight="1" x14ac:dyDescent="0.2">
      <c r="B68" s="290" t="str">
        <f t="shared" si="1"/>
        <v>NİSA ÜZÜMCÜ</v>
      </c>
      <c r="C68" s="243" t="s">
        <v>326</v>
      </c>
      <c r="D68" s="84" t="s">
        <v>74</v>
      </c>
      <c r="E68" s="83" t="s">
        <v>36</v>
      </c>
      <c r="F68" s="77"/>
      <c r="G68" s="291">
        <v>200</v>
      </c>
      <c r="H68" s="196">
        <v>19</v>
      </c>
      <c r="I68" s="310"/>
      <c r="J68" s="292">
        <f>F68+G68+H68+I68</f>
        <v>219</v>
      </c>
      <c r="K68" s="77"/>
      <c r="L68" s="97"/>
      <c r="P68" s="13"/>
      <c r="X68" s="159"/>
      <c r="Y68" s="12"/>
      <c r="Z68" s="10"/>
      <c r="AA68" s="10"/>
      <c r="AB68" s="13"/>
    </row>
    <row r="69" spans="2:28" ht="12.75" customHeight="1" x14ac:dyDescent="0.2">
      <c r="B69" s="290" t="str">
        <f t="shared" si="1"/>
        <v>NİSANUR EROL</v>
      </c>
      <c r="C69" s="243" t="s">
        <v>566</v>
      </c>
      <c r="D69" s="84" t="s">
        <v>567</v>
      </c>
      <c r="E69" s="83" t="s">
        <v>28</v>
      </c>
      <c r="F69" s="77"/>
      <c r="G69" s="291"/>
      <c r="H69" s="196">
        <v>8</v>
      </c>
      <c r="I69" s="310"/>
      <c r="J69" s="292">
        <f>H69+I69+F69+G69</f>
        <v>8</v>
      </c>
      <c r="K69" s="77"/>
      <c r="L69" s="97"/>
      <c r="P69" s="13"/>
      <c r="X69" s="159"/>
      <c r="Y69" s="12"/>
      <c r="Z69" s="10"/>
      <c r="AA69" s="10"/>
      <c r="AB69" s="13"/>
    </row>
    <row r="70" spans="2:28" ht="12.75" customHeight="1" x14ac:dyDescent="0.2">
      <c r="B70" s="290" t="str">
        <f t="shared" si="1"/>
        <v>ÖYKÜ DENİZ ERKOÇ</v>
      </c>
      <c r="C70" s="243" t="s">
        <v>557</v>
      </c>
      <c r="D70" s="84" t="s">
        <v>545</v>
      </c>
      <c r="E70" s="83" t="s">
        <v>30</v>
      </c>
      <c r="F70" s="77"/>
      <c r="G70" s="291"/>
      <c r="H70" s="196">
        <v>16</v>
      </c>
      <c r="I70" s="310"/>
      <c r="J70" s="292">
        <f>H70+I70+F70+G70</f>
        <v>16</v>
      </c>
      <c r="K70" s="77"/>
      <c r="L70" s="97"/>
      <c r="P70" s="13"/>
      <c r="X70" s="159"/>
      <c r="Y70" s="12"/>
      <c r="Z70" s="10"/>
      <c r="AA70" s="10"/>
      <c r="AB70" s="13"/>
    </row>
    <row r="71" spans="2:28" ht="12.75" customHeight="1" x14ac:dyDescent="0.2">
      <c r="B71" s="290" t="str">
        <f t="shared" si="1"/>
        <v>ÖYKÜ SAYAR</v>
      </c>
      <c r="C71" s="243" t="s">
        <v>538</v>
      </c>
      <c r="D71" s="84" t="s">
        <v>236</v>
      </c>
      <c r="E71" s="83" t="s">
        <v>40</v>
      </c>
      <c r="F71" s="77"/>
      <c r="G71" s="291">
        <v>100</v>
      </c>
      <c r="H71" s="196">
        <v>8</v>
      </c>
      <c r="I71" s="310"/>
      <c r="J71" s="292">
        <f>H71+I71+F71+G71</f>
        <v>108</v>
      </c>
      <c r="K71" s="77"/>
      <c r="L71" s="97"/>
      <c r="P71" s="13"/>
      <c r="X71" s="159"/>
      <c r="Y71" s="12"/>
      <c r="Z71" s="10"/>
      <c r="AA71" s="10"/>
      <c r="AB71" s="13"/>
    </row>
    <row r="72" spans="2:28" ht="12.75" customHeight="1" x14ac:dyDescent="0.2">
      <c r="B72" s="290" t="str">
        <f t="shared" si="1"/>
        <v>ÖYKÜ SAYAR</v>
      </c>
      <c r="C72" s="243" t="s">
        <v>538</v>
      </c>
      <c r="D72" s="84" t="s">
        <v>236</v>
      </c>
      <c r="E72" s="83" t="s">
        <v>40</v>
      </c>
      <c r="F72" s="77"/>
      <c r="G72" s="291"/>
      <c r="H72" s="196">
        <v>28</v>
      </c>
      <c r="I72" s="310"/>
      <c r="J72" s="292">
        <f>H72+I72+F72+G72</f>
        <v>28</v>
      </c>
      <c r="K72" s="77"/>
      <c r="L72" s="97"/>
      <c r="P72" s="13"/>
      <c r="X72" s="159"/>
      <c r="Y72" s="12"/>
      <c r="Z72" s="10"/>
      <c r="AA72" s="10"/>
      <c r="AB72" s="13"/>
    </row>
    <row r="73" spans="2:28" ht="12.75" customHeight="1" x14ac:dyDescent="0.2">
      <c r="B73" s="290" t="str">
        <f t="shared" si="1"/>
        <v>PELİN BALIK</v>
      </c>
      <c r="C73" s="243" t="s">
        <v>570</v>
      </c>
      <c r="D73" s="84" t="s">
        <v>74</v>
      </c>
      <c r="E73" s="83" t="s">
        <v>36</v>
      </c>
      <c r="F73" s="77"/>
      <c r="G73" s="291"/>
      <c r="H73" s="196">
        <v>8</v>
      </c>
      <c r="I73" s="310"/>
      <c r="J73" s="292">
        <f>H73+I73+F73+G73</f>
        <v>8</v>
      </c>
      <c r="K73" s="77"/>
      <c r="L73" s="97"/>
      <c r="P73" s="13"/>
      <c r="X73" s="159"/>
      <c r="Y73" s="12"/>
      <c r="Z73" s="10"/>
      <c r="AA73" s="10"/>
      <c r="AB73" s="13"/>
    </row>
    <row r="74" spans="2:28" ht="12.75" customHeight="1" x14ac:dyDescent="0.2">
      <c r="B74" s="290" t="str">
        <f t="shared" si="1"/>
        <v>RANA ZEREN KÖSE</v>
      </c>
      <c r="C74" s="243" t="s">
        <v>290</v>
      </c>
      <c r="D74" s="84" t="s">
        <v>357</v>
      </c>
      <c r="E74" s="83" t="s">
        <v>15</v>
      </c>
      <c r="F74" s="77"/>
      <c r="G74" s="291">
        <v>200</v>
      </c>
      <c r="H74" s="196">
        <v>16</v>
      </c>
      <c r="I74" s="310"/>
      <c r="J74" s="292">
        <f>F74+G74+H74+I74</f>
        <v>216</v>
      </c>
      <c r="K74" s="77"/>
      <c r="L74" s="97"/>
      <c r="P74" s="13"/>
      <c r="X74" s="159"/>
      <c r="Y74" s="12"/>
      <c r="Z74" s="10"/>
      <c r="AA74" s="10"/>
      <c r="AB74" s="13"/>
    </row>
    <row r="75" spans="2:28" ht="12.75" customHeight="1" x14ac:dyDescent="0.2">
      <c r="B75" s="290" t="str">
        <f t="shared" si="1"/>
        <v>SELEN NAZ EKER</v>
      </c>
      <c r="C75" s="243" t="s">
        <v>522</v>
      </c>
      <c r="D75" s="84" t="s">
        <v>492</v>
      </c>
      <c r="E75" s="83" t="s">
        <v>43</v>
      </c>
      <c r="F75" s="77"/>
      <c r="G75" s="291">
        <v>100</v>
      </c>
      <c r="H75" s="196">
        <v>16</v>
      </c>
      <c r="I75" s="310">
        <v>36</v>
      </c>
      <c r="J75" s="292">
        <f>H75+I75+F75+G75</f>
        <v>152</v>
      </c>
      <c r="K75" s="77"/>
      <c r="L75" s="97"/>
      <c r="P75" s="13"/>
      <c r="X75" s="159"/>
      <c r="Y75" s="12"/>
      <c r="Z75" s="10"/>
      <c r="AA75" s="10"/>
      <c r="AB75" s="13"/>
    </row>
    <row r="76" spans="2:28" ht="12.75" customHeight="1" x14ac:dyDescent="0.2">
      <c r="B76" s="290" t="str">
        <f t="shared" si="1"/>
        <v>SELEN NAZ EKER</v>
      </c>
      <c r="C76" s="243" t="s">
        <v>522</v>
      </c>
      <c r="D76" s="84" t="s">
        <v>492</v>
      </c>
      <c r="E76" s="83" t="s">
        <v>43</v>
      </c>
      <c r="F76" s="77"/>
      <c r="G76" s="291"/>
      <c r="H76" s="196">
        <v>29</v>
      </c>
      <c r="I76" s="310"/>
      <c r="J76" s="292">
        <f>H76+I76+F76+G76</f>
        <v>29</v>
      </c>
      <c r="K76" s="77"/>
      <c r="L76" s="97"/>
      <c r="P76" s="13"/>
      <c r="X76" s="159"/>
      <c r="Y76" s="12"/>
      <c r="Z76" s="10"/>
      <c r="AA76" s="10"/>
      <c r="AB76" s="13"/>
    </row>
    <row r="77" spans="2:28" ht="12.75" customHeight="1" x14ac:dyDescent="0.2">
      <c r="B77" s="290" t="str">
        <f t="shared" si="1"/>
        <v>SERRA HAS</v>
      </c>
      <c r="C77" s="243" t="s">
        <v>549</v>
      </c>
      <c r="D77" s="84" t="s">
        <v>550</v>
      </c>
      <c r="E77" s="83" t="s">
        <v>43</v>
      </c>
      <c r="F77" s="77"/>
      <c r="G77" s="291"/>
      <c r="H77" s="196">
        <v>20</v>
      </c>
      <c r="I77" s="310"/>
      <c r="J77" s="292">
        <f>H77+I77+F77+G77</f>
        <v>20</v>
      </c>
      <c r="K77" s="77"/>
      <c r="L77" s="97"/>
      <c r="P77" s="13"/>
      <c r="X77" s="159"/>
      <c r="Y77" s="12"/>
      <c r="Z77" s="10"/>
      <c r="AA77" s="10"/>
      <c r="AB77" s="13"/>
    </row>
    <row r="78" spans="2:28" ht="12.75" customHeight="1" x14ac:dyDescent="0.2">
      <c r="B78" s="290" t="str">
        <f t="shared" si="1"/>
        <v>ŞEVVAL ALAŞ</v>
      </c>
      <c r="C78" s="243" t="s">
        <v>254</v>
      </c>
      <c r="D78" s="84" t="s">
        <v>74</v>
      </c>
      <c r="E78" s="83" t="s">
        <v>36</v>
      </c>
      <c r="F78" s="77"/>
      <c r="G78" s="291">
        <v>200</v>
      </c>
      <c r="H78" s="196">
        <v>22</v>
      </c>
      <c r="I78" s="310">
        <v>41</v>
      </c>
      <c r="J78" s="292">
        <f>F78+G78+H78+I78</f>
        <v>263</v>
      </c>
      <c r="K78" s="77"/>
      <c r="L78" s="97"/>
      <c r="P78" s="13"/>
      <c r="X78" s="159"/>
      <c r="Y78" s="12"/>
      <c r="Z78" s="10"/>
      <c r="AA78" s="10"/>
      <c r="AB78" s="13"/>
    </row>
    <row r="79" spans="2:28" ht="12.75" customHeight="1" x14ac:dyDescent="0.2">
      <c r="B79" s="290" t="str">
        <f t="shared" si="1"/>
        <v>ŞEVVAL ÖZDEMİR</v>
      </c>
      <c r="C79" s="243" t="s">
        <v>436</v>
      </c>
      <c r="D79" s="84" t="s">
        <v>64</v>
      </c>
      <c r="E79" s="83" t="s">
        <v>15</v>
      </c>
      <c r="F79" s="77"/>
      <c r="G79" s="291">
        <v>200</v>
      </c>
      <c r="H79" s="196">
        <v>8</v>
      </c>
      <c r="I79" s="310"/>
      <c r="J79" s="292">
        <f>F79+G79+H79+I79</f>
        <v>208</v>
      </c>
    </row>
    <row r="80" spans="2:28" ht="12.75" customHeight="1" x14ac:dyDescent="0.2">
      <c r="B80" s="290" t="str">
        <f t="shared" si="1"/>
        <v>ŞİLA ULUDAĞ</v>
      </c>
      <c r="C80" s="243" t="s">
        <v>543</v>
      </c>
      <c r="D80" s="84" t="s">
        <v>487</v>
      </c>
      <c r="E80" s="83" t="s">
        <v>318</v>
      </c>
      <c r="F80" s="77"/>
      <c r="G80" s="291"/>
      <c r="H80" s="196">
        <v>25</v>
      </c>
      <c r="I80" s="310"/>
      <c r="J80" s="292">
        <f t="shared" ref="J80:J89" si="2">H80+I80+F80+G80</f>
        <v>25</v>
      </c>
    </row>
    <row r="81" spans="2:10" s="11" customFormat="1" ht="12.75" customHeight="1" x14ac:dyDescent="0.2">
      <c r="B81" s="290" t="str">
        <f t="shared" si="1"/>
        <v>TALYA BÜYÜKÖZER</v>
      </c>
      <c r="C81" s="243" t="s">
        <v>525</v>
      </c>
      <c r="D81" s="84" t="s">
        <v>461</v>
      </c>
      <c r="E81" s="83" t="s">
        <v>37</v>
      </c>
      <c r="F81" s="77"/>
      <c r="G81" s="291">
        <v>100</v>
      </c>
      <c r="H81" s="196">
        <v>17</v>
      </c>
      <c r="I81" s="310"/>
      <c r="J81" s="292">
        <f t="shared" si="2"/>
        <v>117</v>
      </c>
    </row>
    <row r="82" spans="2:10" s="11" customFormat="1" ht="12.75" customHeight="1" x14ac:dyDescent="0.2">
      <c r="B82" s="290" t="str">
        <f t="shared" si="1"/>
        <v>UMAY ŞAHİN</v>
      </c>
      <c r="C82" s="243" t="s">
        <v>539</v>
      </c>
      <c r="D82" s="84" t="s">
        <v>253</v>
      </c>
      <c r="E82" s="83" t="s">
        <v>15</v>
      </c>
      <c r="F82" s="77"/>
      <c r="G82" s="291">
        <v>100</v>
      </c>
      <c r="H82" s="196">
        <v>8</v>
      </c>
      <c r="I82" s="310"/>
      <c r="J82" s="292">
        <f t="shared" si="2"/>
        <v>108</v>
      </c>
    </row>
    <row r="83" spans="2:10" s="11" customFormat="1" ht="12.75" customHeight="1" x14ac:dyDescent="0.2">
      <c r="B83" s="290"/>
      <c r="C83" s="243" t="s">
        <v>556</v>
      </c>
      <c r="D83" s="84" t="s">
        <v>354</v>
      </c>
      <c r="E83" s="83" t="s">
        <v>41</v>
      </c>
      <c r="F83" s="77"/>
      <c r="G83" s="291"/>
      <c r="H83" s="196">
        <v>16</v>
      </c>
      <c r="I83" s="310"/>
      <c r="J83" s="292">
        <f t="shared" si="2"/>
        <v>16</v>
      </c>
    </row>
    <row r="84" spans="2:10" s="11" customFormat="1" ht="12.75" customHeight="1" x14ac:dyDescent="0.2">
      <c r="B84" s="290"/>
      <c r="C84" s="243" t="s">
        <v>555</v>
      </c>
      <c r="D84" s="84" t="s">
        <v>45</v>
      </c>
      <c r="E84" s="83" t="s">
        <v>12</v>
      </c>
      <c r="F84" s="77"/>
      <c r="G84" s="291"/>
      <c r="H84" s="196">
        <v>16</v>
      </c>
      <c r="I84" s="310"/>
      <c r="J84" s="292">
        <f t="shared" si="2"/>
        <v>16</v>
      </c>
    </row>
    <row r="85" spans="2:10" s="11" customFormat="1" ht="12.75" customHeight="1" x14ac:dyDescent="0.2">
      <c r="B85" s="290"/>
      <c r="C85" s="243" t="s">
        <v>571</v>
      </c>
      <c r="D85" s="84" t="s">
        <v>74</v>
      </c>
      <c r="E85" s="83" t="s">
        <v>36</v>
      </c>
      <c r="F85" s="77"/>
      <c r="G85" s="291"/>
      <c r="H85" s="196">
        <v>8</v>
      </c>
      <c r="I85" s="310"/>
      <c r="J85" s="292">
        <f t="shared" si="2"/>
        <v>8</v>
      </c>
    </row>
    <row r="86" spans="2:10" s="11" customFormat="1" ht="12.75" customHeight="1" x14ac:dyDescent="0.2">
      <c r="B86" s="290"/>
      <c r="C86" s="243" t="s">
        <v>322</v>
      </c>
      <c r="D86" s="84" t="s">
        <v>516</v>
      </c>
      <c r="E86" s="83" t="s">
        <v>40</v>
      </c>
      <c r="F86" s="77"/>
      <c r="G86" s="291">
        <v>100</v>
      </c>
      <c r="H86" s="196"/>
      <c r="I86" s="310">
        <v>35</v>
      </c>
      <c r="J86" s="292">
        <f t="shared" si="2"/>
        <v>135</v>
      </c>
    </row>
    <row r="87" spans="2:10" s="11" customFormat="1" ht="12.75" customHeight="1" x14ac:dyDescent="0.2">
      <c r="B87" s="290"/>
      <c r="C87" s="243" t="s">
        <v>322</v>
      </c>
      <c r="D87" s="84" t="s">
        <v>516</v>
      </c>
      <c r="E87" s="83" t="s">
        <v>40</v>
      </c>
      <c r="F87" s="77"/>
      <c r="G87" s="291"/>
      <c r="H87" s="196">
        <v>31</v>
      </c>
      <c r="I87" s="310"/>
      <c r="J87" s="292">
        <f t="shared" si="2"/>
        <v>31</v>
      </c>
    </row>
    <row r="88" spans="2:10" s="11" customFormat="1" ht="12.75" customHeight="1" x14ac:dyDescent="0.2">
      <c r="B88" s="290"/>
      <c r="C88" s="243" t="s">
        <v>562</v>
      </c>
      <c r="D88" s="84" t="s">
        <v>563</v>
      </c>
      <c r="E88" s="83" t="s">
        <v>58</v>
      </c>
      <c r="F88" s="77"/>
      <c r="G88" s="291"/>
      <c r="H88" s="196">
        <v>8</v>
      </c>
      <c r="I88" s="310"/>
      <c r="J88" s="292">
        <f t="shared" si="2"/>
        <v>8</v>
      </c>
    </row>
    <row r="89" spans="2:10" s="11" customFormat="1" ht="12.75" customHeight="1" x14ac:dyDescent="0.2">
      <c r="B89" s="290"/>
      <c r="C89" s="243" t="s">
        <v>531</v>
      </c>
      <c r="D89" s="84" t="s">
        <v>532</v>
      </c>
      <c r="E89" s="83" t="s">
        <v>316</v>
      </c>
      <c r="F89" s="77"/>
      <c r="G89" s="291">
        <v>100</v>
      </c>
      <c r="H89" s="196">
        <v>16</v>
      </c>
      <c r="I89" s="310"/>
      <c r="J89" s="292">
        <f t="shared" si="2"/>
        <v>116</v>
      </c>
    </row>
    <row r="90" spans="2:10" s="11" customFormat="1" ht="12.75" customHeight="1" x14ac:dyDescent="0.2">
      <c r="B90" s="290"/>
      <c r="C90" s="243" t="s">
        <v>241</v>
      </c>
      <c r="D90" s="84" t="s">
        <v>83</v>
      </c>
      <c r="E90" s="83" t="s">
        <v>15</v>
      </c>
      <c r="F90" s="77"/>
      <c r="G90" s="291">
        <v>200</v>
      </c>
      <c r="H90" s="196">
        <v>24</v>
      </c>
      <c r="I90" s="310">
        <v>46</v>
      </c>
      <c r="J90" s="292">
        <f>F90+G90+H90+I90</f>
        <v>270</v>
      </c>
    </row>
    <row r="91" spans="2:10" s="11" customFormat="1" ht="12.75" customHeight="1" x14ac:dyDescent="0.2">
      <c r="B91" s="290"/>
      <c r="C91" s="243" t="s">
        <v>559</v>
      </c>
      <c r="D91" s="84" t="s">
        <v>474</v>
      </c>
      <c r="E91" s="83" t="s">
        <v>30</v>
      </c>
      <c r="F91" s="77"/>
      <c r="G91" s="291"/>
      <c r="H91" s="196">
        <v>16</v>
      </c>
      <c r="I91" s="310"/>
      <c r="J91" s="292">
        <f>H91+I91+F91+G91</f>
        <v>16</v>
      </c>
    </row>
    <row r="92" spans="2:10" s="11" customFormat="1" ht="12.75" customHeight="1" x14ac:dyDescent="0.2">
      <c r="B92" s="290"/>
      <c r="C92" s="243" t="s">
        <v>540</v>
      </c>
      <c r="D92" s="84" t="s">
        <v>277</v>
      </c>
      <c r="E92" s="83" t="s">
        <v>0</v>
      </c>
      <c r="F92" s="77"/>
      <c r="G92" s="291">
        <v>100</v>
      </c>
      <c r="H92" s="196">
        <v>8</v>
      </c>
      <c r="I92" s="310"/>
      <c r="J92" s="292">
        <f>H92+I92+F92+G92</f>
        <v>108</v>
      </c>
    </row>
    <row r="93" spans="2:10" s="11" customFormat="1" ht="12.75" customHeight="1" x14ac:dyDescent="0.2">
      <c r="B93" s="290"/>
      <c r="C93" s="243" t="s">
        <v>533</v>
      </c>
      <c r="D93" s="84" t="s">
        <v>521</v>
      </c>
      <c r="E93" s="83" t="s">
        <v>188</v>
      </c>
      <c r="F93" s="77"/>
      <c r="G93" s="291">
        <v>100</v>
      </c>
      <c r="H93" s="196">
        <v>16</v>
      </c>
      <c r="I93" s="310"/>
      <c r="J93" s="292">
        <f>H93+I93+F93+G93</f>
        <v>116</v>
      </c>
    </row>
    <row r="94" spans="2:10" s="11" customFormat="1" ht="12.75" customHeight="1" x14ac:dyDescent="0.2">
      <c r="B94" s="290"/>
      <c r="C94" s="243" t="s">
        <v>361</v>
      </c>
      <c r="D94" s="84" t="s">
        <v>424</v>
      </c>
      <c r="E94" s="83" t="s">
        <v>35</v>
      </c>
      <c r="F94" s="77"/>
      <c r="G94" s="291">
        <v>200</v>
      </c>
      <c r="H94" s="196">
        <v>8</v>
      </c>
      <c r="I94" s="310">
        <v>37</v>
      </c>
      <c r="J94" s="292">
        <f>F94+G94+H94+I94</f>
        <v>245</v>
      </c>
    </row>
    <row r="95" spans="2:10" s="11" customFormat="1" ht="12.75" customHeight="1" x14ac:dyDescent="0.2">
      <c r="B95" s="290"/>
      <c r="C95" s="243" t="s">
        <v>361</v>
      </c>
      <c r="D95" s="84" t="s">
        <v>424</v>
      </c>
      <c r="E95" s="83" t="s">
        <v>35</v>
      </c>
      <c r="F95" s="77"/>
      <c r="G95" s="291">
        <v>100</v>
      </c>
      <c r="H95" s="196">
        <v>30</v>
      </c>
      <c r="I95" s="310">
        <v>46</v>
      </c>
      <c r="J95" s="292">
        <f>H95+I95+F95+G95</f>
        <v>176</v>
      </c>
    </row>
    <row r="96" spans="2:10" s="11" customFormat="1" ht="12.75" customHeight="1" x14ac:dyDescent="0.2">
      <c r="B96" s="290"/>
      <c r="C96" s="243" t="s">
        <v>541</v>
      </c>
      <c r="D96" s="84" t="s">
        <v>427</v>
      </c>
      <c r="E96" s="83" t="s">
        <v>15</v>
      </c>
      <c r="F96" s="77"/>
      <c r="G96" s="291">
        <v>100</v>
      </c>
      <c r="H96" s="196">
        <v>8</v>
      </c>
      <c r="I96" s="310"/>
      <c r="J96" s="292">
        <f>H96+I96+F96+G96</f>
        <v>108</v>
      </c>
    </row>
    <row r="97" spans="3:10" s="11" customFormat="1" ht="12.75" customHeight="1" x14ac:dyDescent="0.2">
      <c r="C97" s="243" t="s">
        <v>534</v>
      </c>
      <c r="D97" s="84" t="s">
        <v>277</v>
      </c>
      <c r="E97" s="83" t="s">
        <v>0</v>
      </c>
      <c r="F97" s="77"/>
      <c r="G97" s="291">
        <v>100</v>
      </c>
      <c r="H97" s="196">
        <v>16</v>
      </c>
      <c r="I97" s="310"/>
      <c r="J97" s="292">
        <f>H97+I97+F97+G97</f>
        <v>116</v>
      </c>
    </row>
    <row r="98" spans="3:10" s="11" customFormat="1" ht="12.75" customHeight="1" x14ac:dyDescent="0.2">
      <c r="C98" s="243" t="s">
        <v>534</v>
      </c>
      <c r="D98" s="84" t="s">
        <v>277</v>
      </c>
      <c r="E98" s="83" t="s">
        <v>0</v>
      </c>
      <c r="F98" s="77"/>
      <c r="G98" s="291"/>
      <c r="H98" s="196">
        <v>26</v>
      </c>
      <c r="I98" s="310"/>
      <c r="J98" s="292">
        <f>H98+I98+F98+G98</f>
        <v>26</v>
      </c>
    </row>
    <row r="99" spans="3:10" s="11" customFormat="1" ht="12.75" customHeight="1" x14ac:dyDescent="0.2">
      <c r="I99" s="284"/>
      <c r="J99" s="287"/>
    </row>
    <row r="100" spans="3:10" s="11" customFormat="1" ht="12.75" customHeight="1" x14ac:dyDescent="0.2">
      <c r="I100" s="287"/>
      <c r="J100" s="287"/>
    </row>
    <row r="101" spans="3:10" s="11" customFormat="1" ht="12.75" customHeight="1" x14ac:dyDescent="0.2">
      <c r="I101" s="287"/>
      <c r="J101" s="287"/>
    </row>
    <row r="102" spans="3:10" s="11" customFormat="1" ht="12.75" customHeight="1" x14ac:dyDescent="0.2">
      <c r="I102" s="287"/>
      <c r="J102" s="287"/>
    </row>
    <row r="103" spans="3:10" s="11" customFormat="1" ht="12.75" customHeight="1" x14ac:dyDescent="0.2">
      <c r="I103" s="287"/>
      <c r="J103" s="287"/>
    </row>
    <row r="104" spans="3:10" s="11" customFormat="1" ht="12.75" customHeight="1" x14ac:dyDescent="0.2">
      <c r="I104" s="287"/>
      <c r="J104" s="287"/>
    </row>
    <row r="105" spans="3:10" s="11" customFormat="1" ht="12.75" customHeight="1" x14ac:dyDescent="0.2">
      <c r="I105" s="287"/>
      <c r="J105" s="287"/>
    </row>
    <row r="106" spans="3:10" s="11" customFormat="1" ht="12.75" customHeight="1" x14ac:dyDescent="0.2">
      <c r="I106" s="287"/>
      <c r="J106" s="287"/>
    </row>
    <row r="107" spans="3:10" s="11" customFormat="1" ht="12.75" customHeight="1" x14ac:dyDescent="0.2">
      <c r="I107" s="287"/>
      <c r="J107" s="287"/>
    </row>
    <row r="108" spans="3:10" s="11" customFormat="1" ht="12.75" customHeight="1" x14ac:dyDescent="0.2">
      <c r="I108" s="287"/>
      <c r="J108" s="287"/>
    </row>
    <row r="109" spans="3:10" s="11" customFormat="1" ht="12.75" customHeight="1" x14ac:dyDescent="0.2">
      <c r="I109" s="287"/>
      <c r="J109" s="287"/>
    </row>
    <row r="110" spans="3:10" s="11" customFormat="1" ht="12.75" customHeight="1" x14ac:dyDescent="0.2">
      <c r="I110" s="287"/>
      <c r="J110" s="287"/>
    </row>
    <row r="111" spans="3:10" s="11" customFormat="1" ht="12.75" customHeight="1" x14ac:dyDescent="0.2">
      <c r="I111" s="287"/>
      <c r="J111" s="287"/>
    </row>
    <row r="112" spans="3:10" s="11" customFormat="1" ht="12.75" customHeight="1" x14ac:dyDescent="0.2">
      <c r="I112" s="287"/>
      <c r="J112" s="287"/>
    </row>
    <row r="113" spans="9:10" s="11" customFormat="1" ht="12.75" customHeight="1" x14ac:dyDescent="0.2">
      <c r="I113" s="287"/>
      <c r="J113" s="287"/>
    </row>
    <row r="114" spans="9:10" s="11" customFormat="1" ht="12.75" customHeight="1" x14ac:dyDescent="0.2">
      <c r="I114" s="287"/>
      <c r="J114" s="287"/>
    </row>
    <row r="115" spans="9:10" s="11" customFormat="1" ht="12.75" customHeight="1" x14ac:dyDescent="0.2">
      <c r="I115" s="287"/>
      <c r="J115" s="287"/>
    </row>
    <row r="116" spans="9:10" s="11" customFormat="1" ht="12.75" customHeight="1" x14ac:dyDescent="0.2">
      <c r="I116" s="287"/>
      <c r="J116" s="287"/>
    </row>
    <row r="117" spans="9:10" s="11" customFormat="1" ht="12.75" customHeight="1" x14ac:dyDescent="0.2">
      <c r="I117" s="287"/>
      <c r="J117" s="287"/>
    </row>
    <row r="118" spans="9:10" s="11" customFormat="1" ht="12.75" customHeight="1" x14ac:dyDescent="0.2">
      <c r="I118" s="287"/>
      <c r="J118" s="287"/>
    </row>
    <row r="119" spans="9:10" s="11" customFormat="1" ht="12.75" customHeight="1" x14ac:dyDescent="0.2">
      <c r="I119" s="287"/>
      <c r="J119" s="287"/>
    </row>
    <row r="120" spans="9:10" s="11" customFormat="1" ht="12.75" customHeight="1" x14ac:dyDescent="0.2">
      <c r="I120" s="287"/>
      <c r="J120" s="287"/>
    </row>
    <row r="121" spans="9:10" s="11" customFormat="1" ht="12.75" customHeight="1" x14ac:dyDescent="0.2">
      <c r="I121" s="287"/>
      <c r="J121" s="287"/>
    </row>
    <row r="122" spans="9:10" s="11" customFormat="1" ht="12.75" customHeight="1" x14ac:dyDescent="0.2">
      <c r="I122" s="287"/>
      <c r="J122" s="287"/>
    </row>
    <row r="123" spans="9:10" s="11" customFormat="1" ht="12.75" customHeight="1" x14ac:dyDescent="0.2">
      <c r="I123" s="287"/>
      <c r="J123" s="287"/>
    </row>
    <row r="124" spans="9:10" s="11" customFormat="1" ht="12.75" customHeight="1" x14ac:dyDescent="0.2">
      <c r="I124" s="287"/>
      <c r="J124" s="287"/>
    </row>
    <row r="125" spans="9:10" s="11" customFormat="1" ht="12.75" customHeight="1" x14ac:dyDescent="0.2">
      <c r="I125" s="287"/>
      <c r="J125" s="287"/>
    </row>
    <row r="126" spans="9:10" s="11" customFormat="1" ht="12.75" customHeight="1" x14ac:dyDescent="0.2">
      <c r="I126" s="287"/>
      <c r="J126" s="287"/>
    </row>
    <row r="127" spans="9:10" s="11" customFormat="1" ht="12.75" customHeight="1" x14ac:dyDescent="0.2">
      <c r="I127" s="287"/>
      <c r="J127" s="287"/>
    </row>
    <row r="128" spans="9:10" s="11" customFormat="1" ht="12.75" customHeight="1" x14ac:dyDescent="0.2">
      <c r="I128" s="287"/>
      <c r="J128" s="294"/>
    </row>
    <row r="129" spans="9:9" s="11" customFormat="1" ht="12.75" customHeight="1" x14ac:dyDescent="0.2">
      <c r="I129" s="287"/>
    </row>
  </sheetData>
  <sortState ref="C2:J129">
    <sortCondition ref="C2:C129"/>
    <sortCondition descending="1" ref="G2:G129"/>
  </sortState>
  <mergeCells count="4">
    <mergeCell ref="N1:O1"/>
    <mergeCell ref="R1:V1"/>
    <mergeCell ref="X1:Y1"/>
    <mergeCell ref="Z1:AA1"/>
  </mergeCells>
  <conditionalFormatting sqref="D2:E2">
    <cfRule type="containsErrors" dxfId="18" priority="24">
      <formula>ISERROR(D2)</formula>
    </cfRule>
  </conditionalFormatting>
  <conditionalFormatting sqref="N2:O33">
    <cfRule type="containsErrors" dxfId="17" priority="25">
      <formula>ISERROR(N2)</formula>
    </cfRule>
  </conditionalFormatting>
  <conditionalFormatting sqref="C1 C99:C1048576">
    <cfRule type="duplicateValues" dxfId="16" priority="20"/>
    <cfRule type="duplicateValues" dxfId="15" priority="21"/>
    <cfRule type="duplicateValues" dxfId="14" priority="22"/>
    <cfRule type="duplicateValues" dxfId="13" priority="23"/>
  </conditionalFormatting>
  <conditionalFormatting sqref="C99:C1048576 C1:C2">
    <cfRule type="duplicateValues" dxfId="12" priority="19"/>
  </conditionalFormatting>
  <conditionalFormatting sqref="C1:C2 C99:C1048576">
    <cfRule type="duplicateValues" dxfId="11" priority="18"/>
  </conditionalFormatting>
  <conditionalFormatting sqref="Y2:Y17">
    <cfRule type="duplicateValues" dxfId="10" priority="14"/>
  </conditionalFormatting>
  <conditionalFormatting sqref="D3:E98">
    <cfRule type="containsErrors" dxfId="9" priority="5">
      <formula>ISERROR(D3)</formula>
    </cfRule>
  </conditionalFormatting>
  <conditionalFormatting sqref="C3:C98">
    <cfRule type="duplicateValues" dxfId="8" priority="4"/>
  </conditionalFormatting>
  <conditionalFormatting sqref="C3:C98">
    <cfRule type="duplicateValues" dxfId="7" priority="3"/>
  </conditionalFormatting>
  <pageMargins left="0.7" right="0.7" top="0.75" bottom="0.75" header="0.3" footer="0.3"/>
  <pageSetup paperSize="9" orientation="portrait" horizontalDpi="4294967295" verticalDpi="4294967295" r:id="rId1"/>
  <ignoredErrors>
    <ignoredError sqref="J9:J98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tabColor rgb="FFFFC000"/>
  </sheetPr>
  <dimension ref="B1:G31"/>
  <sheetViews>
    <sheetView zoomScaleNormal="100" workbookViewId="0">
      <selection activeCell="D19" sqref="D19"/>
    </sheetView>
  </sheetViews>
  <sheetFormatPr defaultColWidth="14.5703125" defaultRowHeight="15" x14ac:dyDescent="0.25"/>
  <cols>
    <col min="1" max="1" width="4.7109375" customWidth="1"/>
  </cols>
  <sheetData>
    <row r="1" spans="2:7" x14ac:dyDescent="0.25">
      <c r="B1" s="408" t="s">
        <v>438</v>
      </c>
      <c r="C1" s="408"/>
      <c r="D1" s="408"/>
      <c r="E1" s="408"/>
    </row>
    <row r="2" spans="2:7" ht="15.75" thickBot="1" x14ac:dyDescent="0.3">
      <c r="B2" s="295"/>
    </row>
    <row r="3" spans="2:7" ht="26.25" thickBot="1" x14ac:dyDescent="0.3">
      <c r="B3" s="296" t="s">
        <v>439</v>
      </c>
      <c r="C3" s="297" t="s">
        <v>440</v>
      </c>
      <c r="D3" s="298" t="s">
        <v>441</v>
      </c>
      <c r="E3" s="299" t="s">
        <v>442</v>
      </c>
    </row>
    <row r="4" spans="2:7" x14ac:dyDescent="0.25">
      <c r="B4" s="300" t="s">
        <v>54</v>
      </c>
      <c r="C4" s="301" t="s">
        <v>170</v>
      </c>
      <c r="D4" s="301" t="s">
        <v>171</v>
      </c>
      <c r="E4" s="301" t="s">
        <v>172</v>
      </c>
    </row>
    <row r="5" spans="2:7" x14ac:dyDescent="0.25">
      <c r="B5" s="300" t="s">
        <v>173</v>
      </c>
      <c r="C5" s="301" t="s">
        <v>174</v>
      </c>
      <c r="D5" s="301" t="s">
        <v>0</v>
      </c>
      <c r="E5" s="301" t="s">
        <v>175</v>
      </c>
    </row>
    <row r="6" spans="2:7" x14ac:dyDescent="0.25">
      <c r="B6" s="300" t="s">
        <v>49</v>
      </c>
      <c r="C6" s="301" t="s">
        <v>37</v>
      </c>
      <c r="D6" s="301" t="s">
        <v>12</v>
      </c>
      <c r="E6" s="301" t="s">
        <v>176</v>
      </c>
    </row>
    <row r="7" spans="2:7" x14ac:dyDescent="0.25">
      <c r="B7" s="300" t="s">
        <v>169</v>
      </c>
      <c r="C7" s="301" t="s">
        <v>167</v>
      </c>
      <c r="D7" s="301" t="s">
        <v>177</v>
      </c>
      <c r="E7" s="301" t="s">
        <v>178</v>
      </c>
    </row>
    <row r="8" spans="2:7" x14ac:dyDescent="0.25">
      <c r="B8" s="300" t="s">
        <v>29</v>
      </c>
      <c r="C8" s="301" t="s">
        <v>179</v>
      </c>
      <c r="D8" s="301" t="s">
        <v>180</v>
      </c>
      <c r="E8" s="301" t="s">
        <v>181</v>
      </c>
      <c r="G8" s="302"/>
    </row>
    <row r="9" spans="2:7" x14ac:dyDescent="0.25">
      <c r="B9" s="300" t="s">
        <v>182</v>
      </c>
      <c r="C9" s="301" t="s">
        <v>57</v>
      </c>
      <c r="D9" s="301" t="s">
        <v>48</v>
      </c>
      <c r="E9" s="301" t="s">
        <v>183</v>
      </c>
    </row>
    <row r="10" spans="2:7" x14ac:dyDescent="0.25">
      <c r="B10" s="300" t="s">
        <v>184</v>
      </c>
      <c r="C10" s="301" t="s">
        <v>34</v>
      </c>
      <c r="D10" s="301" t="s">
        <v>185</v>
      </c>
      <c r="E10" s="301" t="s">
        <v>186</v>
      </c>
    </row>
    <row r="11" spans="2:7" x14ac:dyDescent="0.25">
      <c r="B11" s="300" t="s">
        <v>51</v>
      </c>
      <c r="C11" s="301" t="s">
        <v>32</v>
      </c>
      <c r="D11" s="301" t="s">
        <v>30</v>
      </c>
      <c r="E11" s="301" t="s">
        <v>187</v>
      </c>
    </row>
    <row r="12" spans="2:7" x14ac:dyDescent="0.25">
      <c r="B12" s="300" t="s">
        <v>188</v>
      </c>
      <c r="C12" s="301" t="s">
        <v>189</v>
      </c>
      <c r="D12" s="301" t="s">
        <v>80</v>
      </c>
      <c r="E12" s="301" t="s">
        <v>190</v>
      </c>
    </row>
    <row r="13" spans="2:7" x14ac:dyDescent="0.25">
      <c r="B13" s="300" t="s">
        <v>15</v>
      </c>
      <c r="C13" s="301" t="s">
        <v>40</v>
      </c>
      <c r="D13" s="301" t="s">
        <v>81</v>
      </c>
      <c r="E13" s="301" t="s">
        <v>191</v>
      </c>
    </row>
    <row r="14" spans="2:7" x14ac:dyDescent="0.25">
      <c r="B14" s="300" t="s">
        <v>192</v>
      </c>
      <c r="C14" s="301" t="s">
        <v>123</v>
      </c>
      <c r="D14" s="301" t="s">
        <v>47</v>
      </c>
      <c r="E14" s="301" t="s">
        <v>193</v>
      </c>
    </row>
    <row r="15" spans="2:7" x14ac:dyDescent="0.25">
      <c r="B15" s="300" t="s">
        <v>44</v>
      </c>
      <c r="C15" s="301" t="s">
        <v>68</v>
      </c>
      <c r="D15" s="301" t="s">
        <v>194</v>
      </c>
      <c r="E15" s="301" t="s">
        <v>195</v>
      </c>
    </row>
    <row r="16" spans="2:7" x14ac:dyDescent="0.25">
      <c r="B16" s="300" t="s">
        <v>31</v>
      </c>
      <c r="C16" s="301" t="s">
        <v>41</v>
      </c>
      <c r="D16" s="301" t="s">
        <v>196</v>
      </c>
      <c r="E16" s="301" t="s">
        <v>197</v>
      </c>
    </row>
    <row r="17" spans="2:5" x14ac:dyDescent="0.25">
      <c r="B17" s="300" t="s">
        <v>50</v>
      </c>
      <c r="C17" s="301" t="s">
        <v>198</v>
      </c>
      <c r="D17" s="301" t="s">
        <v>199</v>
      </c>
      <c r="E17" s="301" t="s">
        <v>200</v>
      </c>
    </row>
    <row r="18" spans="2:5" x14ac:dyDescent="0.25">
      <c r="B18" s="300" t="s">
        <v>18</v>
      </c>
      <c r="C18" s="301"/>
      <c r="D18" s="301" t="s">
        <v>46</v>
      </c>
      <c r="E18" s="301" t="s">
        <v>201</v>
      </c>
    </row>
    <row r="19" spans="2:5" x14ac:dyDescent="0.25">
      <c r="B19" s="300" t="s">
        <v>7</v>
      </c>
      <c r="C19" s="301"/>
      <c r="D19" s="301" t="s">
        <v>202</v>
      </c>
      <c r="E19" s="301" t="s">
        <v>203</v>
      </c>
    </row>
    <row r="20" spans="2:5" x14ac:dyDescent="0.25">
      <c r="B20" s="300" t="s">
        <v>94</v>
      </c>
      <c r="C20" s="301"/>
      <c r="D20" s="301" t="s">
        <v>164</v>
      </c>
      <c r="E20" s="301" t="s">
        <v>204</v>
      </c>
    </row>
    <row r="21" spans="2:5" x14ac:dyDescent="0.25">
      <c r="B21" s="300"/>
      <c r="C21" s="301"/>
      <c r="D21" s="301" t="s">
        <v>33</v>
      </c>
      <c r="E21" s="301" t="s">
        <v>205</v>
      </c>
    </row>
    <row r="22" spans="2:5" x14ac:dyDescent="0.25">
      <c r="B22" s="300"/>
      <c r="C22" s="301"/>
      <c r="D22" s="301" t="s">
        <v>206</v>
      </c>
      <c r="E22" s="301" t="s">
        <v>207</v>
      </c>
    </row>
    <row r="23" spans="2:5" x14ac:dyDescent="0.25">
      <c r="B23" s="300"/>
      <c r="C23" s="301"/>
      <c r="D23" s="301" t="s">
        <v>208</v>
      </c>
      <c r="E23" s="301" t="s">
        <v>209</v>
      </c>
    </row>
    <row r="24" spans="2:5" x14ac:dyDescent="0.25">
      <c r="B24" s="300"/>
      <c r="C24" s="301"/>
      <c r="D24" s="301" t="s">
        <v>210</v>
      </c>
      <c r="E24" s="301" t="s">
        <v>211</v>
      </c>
    </row>
    <row r="25" spans="2:5" x14ac:dyDescent="0.25">
      <c r="B25" s="300"/>
      <c r="C25" s="301"/>
      <c r="D25" s="301" t="s">
        <v>212</v>
      </c>
      <c r="E25" s="301" t="s">
        <v>213</v>
      </c>
    </row>
    <row r="26" spans="2:5" x14ac:dyDescent="0.25">
      <c r="B26" s="300"/>
      <c r="C26" s="301"/>
      <c r="D26" s="301" t="s">
        <v>214</v>
      </c>
      <c r="E26" s="301" t="s">
        <v>215</v>
      </c>
    </row>
    <row r="27" spans="2:5" x14ac:dyDescent="0.25">
      <c r="B27" s="300"/>
      <c r="C27" s="301"/>
      <c r="D27" s="301" t="s">
        <v>216</v>
      </c>
      <c r="E27" s="301" t="s">
        <v>217</v>
      </c>
    </row>
    <row r="28" spans="2:5" x14ac:dyDescent="0.25">
      <c r="B28" s="300"/>
      <c r="C28" s="301"/>
      <c r="D28" s="303"/>
      <c r="E28" s="301" t="s">
        <v>218</v>
      </c>
    </row>
    <row r="29" spans="2:5" ht="15.75" thickBot="1" x14ac:dyDescent="0.3">
      <c r="B29" s="304"/>
      <c r="C29" s="305"/>
      <c r="D29" s="305"/>
      <c r="E29" s="305" t="s">
        <v>219</v>
      </c>
    </row>
    <row r="31" spans="2:5" x14ac:dyDescent="0.25">
      <c r="B31" t="s">
        <v>443</v>
      </c>
      <c r="C31" t="s">
        <v>444</v>
      </c>
      <c r="D31" t="s">
        <v>445</v>
      </c>
      <c r="E31" s="302" t="s">
        <v>167</v>
      </c>
    </row>
  </sheetData>
  <mergeCells count="1">
    <mergeCell ref="B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sqref="A1:XFD1048576"/>
    </sheetView>
  </sheetViews>
  <sheetFormatPr defaultColWidth="9" defaultRowHeight="15" x14ac:dyDescent="0.25"/>
  <cols>
    <col min="1" max="1" width="2.42578125" style="320" customWidth="1"/>
    <col min="2" max="2" width="5.140625" style="320" customWidth="1"/>
    <col min="3" max="3" width="29.5703125" style="197" customWidth="1"/>
    <col min="4" max="4" width="33" style="320" customWidth="1"/>
    <col min="5" max="5" width="11.140625" style="320" customWidth="1"/>
    <col min="6" max="6" width="2.7109375" style="320" customWidth="1"/>
    <col min="7" max="7" width="5.140625" style="167" customWidth="1"/>
    <col min="8" max="8" width="31" style="167" hidden="1" customWidth="1"/>
    <col min="9" max="9" width="31" style="339" customWidth="1"/>
    <col min="10" max="10" width="26.42578125" style="167" bestFit="1" customWidth="1"/>
    <col min="11" max="11" width="11" style="167" bestFit="1" customWidth="1"/>
    <col min="12" max="16384" width="9" style="320"/>
  </cols>
  <sheetData>
    <row r="1" spans="1:11" ht="48.95" customHeight="1" x14ac:dyDescent="0.25">
      <c r="A1" s="409" t="s">
        <v>607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1" ht="7.5" customHeight="1" x14ac:dyDescent="0.25">
      <c r="A2" s="413"/>
      <c r="B2" s="413"/>
      <c r="C2" s="413"/>
      <c r="D2" s="413"/>
      <c r="E2" s="413"/>
      <c r="G2" s="320"/>
      <c r="H2" s="320"/>
      <c r="J2" s="320"/>
      <c r="K2" s="320"/>
    </row>
    <row r="3" spans="1:11" ht="13.5" customHeight="1" thickBot="1" x14ac:dyDescent="0.3">
      <c r="A3" s="321"/>
      <c r="B3" s="411" t="s">
        <v>608</v>
      </c>
      <c r="C3" s="411"/>
      <c r="D3" s="411"/>
      <c r="E3" s="411"/>
      <c r="G3" s="410" t="s">
        <v>643</v>
      </c>
      <c r="H3" s="410"/>
      <c r="I3" s="410"/>
      <c r="J3" s="410"/>
      <c r="K3" s="410"/>
    </row>
    <row r="4" spans="1:11" ht="6.75" customHeight="1" thickTop="1" x14ac:dyDescent="0.25"/>
    <row r="5" spans="1:11" x14ac:dyDescent="0.25">
      <c r="B5" s="321" t="s">
        <v>609</v>
      </c>
      <c r="C5" s="321" t="s">
        <v>610</v>
      </c>
      <c r="D5" s="322" t="s">
        <v>53</v>
      </c>
      <c r="E5" s="322" t="s">
        <v>52</v>
      </c>
      <c r="G5" s="325" t="s">
        <v>609</v>
      </c>
      <c r="H5" s="325" t="s">
        <v>610</v>
      </c>
      <c r="I5" s="340" t="s">
        <v>610</v>
      </c>
      <c r="J5" s="326" t="s">
        <v>53</v>
      </c>
      <c r="K5" s="326" t="s">
        <v>52</v>
      </c>
    </row>
    <row r="6" spans="1:11" x14ac:dyDescent="0.25">
      <c r="B6" s="323">
        <v>1</v>
      </c>
      <c r="C6" s="334" t="s">
        <v>233</v>
      </c>
      <c r="D6" s="84" t="s">
        <v>423</v>
      </c>
      <c r="E6" s="83" t="s">
        <v>12</v>
      </c>
      <c r="G6" s="327">
        <v>1</v>
      </c>
      <c r="H6" s="328" t="s">
        <v>611</v>
      </c>
      <c r="I6" s="341" t="s">
        <v>238</v>
      </c>
      <c r="J6" s="329" t="s">
        <v>406</v>
      </c>
      <c r="K6" s="328" t="s">
        <v>40</v>
      </c>
    </row>
    <row r="7" spans="1:11" x14ac:dyDescent="0.25">
      <c r="B7" s="323">
        <v>2</v>
      </c>
      <c r="C7" s="334" t="s">
        <v>250</v>
      </c>
      <c r="D7" s="84" t="s">
        <v>287</v>
      </c>
      <c r="E7" s="83" t="s">
        <v>325</v>
      </c>
      <c r="G7" s="327">
        <v>2</v>
      </c>
      <c r="H7" s="328" t="s">
        <v>612</v>
      </c>
      <c r="I7" s="341" t="s">
        <v>237</v>
      </c>
      <c r="J7" s="329" t="s">
        <v>244</v>
      </c>
      <c r="K7" s="328" t="s">
        <v>39</v>
      </c>
    </row>
    <row r="8" spans="1:11" x14ac:dyDescent="0.25">
      <c r="B8" s="323">
        <v>3</v>
      </c>
      <c r="C8" s="334" t="s">
        <v>248</v>
      </c>
      <c r="D8" s="84" t="s">
        <v>45</v>
      </c>
      <c r="E8" s="83" t="s">
        <v>12</v>
      </c>
      <c r="G8" s="327">
        <v>3</v>
      </c>
      <c r="H8" s="328" t="s">
        <v>613</v>
      </c>
      <c r="I8" s="341" t="s">
        <v>239</v>
      </c>
      <c r="J8" s="329" t="s">
        <v>83</v>
      </c>
      <c r="K8" s="328" t="s">
        <v>15</v>
      </c>
    </row>
    <row r="9" spans="1:11" x14ac:dyDescent="0.25">
      <c r="B9" s="323">
        <v>4</v>
      </c>
      <c r="C9" s="334" t="s">
        <v>258</v>
      </c>
      <c r="D9" s="84" t="s">
        <v>234</v>
      </c>
      <c r="E9" s="83" t="s">
        <v>7</v>
      </c>
      <c r="G9" s="327">
        <v>4</v>
      </c>
      <c r="H9" s="328" t="s">
        <v>614</v>
      </c>
      <c r="I9" s="341" t="s">
        <v>299</v>
      </c>
      <c r="J9" s="329" t="s">
        <v>244</v>
      </c>
      <c r="K9" s="328" t="s">
        <v>39</v>
      </c>
    </row>
    <row r="10" spans="1:11" x14ac:dyDescent="0.25">
      <c r="B10" s="323">
        <v>5</v>
      </c>
      <c r="C10" s="334" t="s">
        <v>242</v>
      </c>
      <c r="D10" s="84" t="s">
        <v>83</v>
      </c>
      <c r="E10" s="83" t="s">
        <v>15</v>
      </c>
      <c r="G10" s="327">
        <v>5</v>
      </c>
      <c r="H10" s="328" t="s">
        <v>615</v>
      </c>
      <c r="I10" s="341" t="s">
        <v>240</v>
      </c>
      <c r="J10" s="329" t="s">
        <v>83</v>
      </c>
      <c r="K10" s="328" t="s">
        <v>15</v>
      </c>
    </row>
    <row r="11" spans="1:11" x14ac:dyDescent="0.25">
      <c r="B11" s="323">
        <v>6</v>
      </c>
      <c r="C11" s="334" t="s">
        <v>259</v>
      </c>
      <c r="D11" s="84" t="s">
        <v>256</v>
      </c>
      <c r="E11" s="83" t="s">
        <v>41</v>
      </c>
      <c r="G11" s="327">
        <v>6</v>
      </c>
      <c r="H11" s="328" t="s">
        <v>616</v>
      </c>
      <c r="I11" s="341" t="s">
        <v>302</v>
      </c>
      <c r="J11" s="329" t="s">
        <v>408</v>
      </c>
      <c r="K11" s="328" t="s">
        <v>30</v>
      </c>
    </row>
    <row r="12" spans="1:11" x14ac:dyDescent="0.25">
      <c r="B12" s="323">
        <v>7</v>
      </c>
      <c r="C12" s="334" t="s">
        <v>289</v>
      </c>
      <c r="D12" s="84" t="s">
        <v>74</v>
      </c>
      <c r="E12" s="83" t="s">
        <v>36</v>
      </c>
      <c r="G12" s="327">
        <v>7</v>
      </c>
      <c r="H12" s="328" t="s">
        <v>617</v>
      </c>
      <c r="I12" s="341" t="s">
        <v>251</v>
      </c>
      <c r="J12" s="329" t="s">
        <v>243</v>
      </c>
      <c r="K12" s="328" t="s">
        <v>30</v>
      </c>
    </row>
    <row r="13" spans="1:11" x14ac:dyDescent="0.25">
      <c r="B13" s="323">
        <v>8</v>
      </c>
      <c r="C13" s="334" t="s">
        <v>249</v>
      </c>
      <c r="D13" s="84" t="s">
        <v>408</v>
      </c>
      <c r="E13" s="83" t="s">
        <v>30</v>
      </c>
      <c r="G13" s="327">
        <v>8</v>
      </c>
      <c r="H13" s="328" t="s">
        <v>618</v>
      </c>
      <c r="I13" s="341" t="s">
        <v>303</v>
      </c>
      <c r="J13" s="329" t="s">
        <v>410</v>
      </c>
      <c r="K13" s="328" t="s">
        <v>12</v>
      </c>
    </row>
    <row r="14" spans="1:11" x14ac:dyDescent="0.25">
      <c r="B14" s="323">
        <v>9</v>
      </c>
      <c r="C14" s="334" t="s">
        <v>241</v>
      </c>
      <c r="D14" s="84" t="s">
        <v>83</v>
      </c>
      <c r="E14" s="83" t="s">
        <v>15</v>
      </c>
      <c r="G14" s="327">
        <v>9</v>
      </c>
      <c r="H14" s="328" t="s">
        <v>619</v>
      </c>
      <c r="I14" s="341" t="s">
        <v>278</v>
      </c>
      <c r="J14" s="329" t="s">
        <v>411</v>
      </c>
      <c r="K14" s="328" t="s">
        <v>15</v>
      </c>
    </row>
    <row r="15" spans="1:11" x14ac:dyDescent="0.25">
      <c r="B15" s="323">
        <v>10</v>
      </c>
      <c r="C15" s="334" t="s">
        <v>263</v>
      </c>
      <c r="D15" s="84" t="s">
        <v>408</v>
      </c>
      <c r="E15" s="83" t="s">
        <v>30</v>
      </c>
      <c r="G15" s="327">
        <v>10</v>
      </c>
      <c r="H15" s="328" t="s">
        <v>620</v>
      </c>
      <c r="I15" s="341" t="s">
        <v>255</v>
      </c>
      <c r="J15" s="329" t="s">
        <v>235</v>
      </c>
      <c r="K15" s="328" t="s">
        <v>28</v>
      </c>
    </row>
    <row r="16" spans="1:11" x14ac:dyDescent="0.25">
      <c r="B16" s="323">
        <v>11</v>
      </c>
      <c r="C16" s="334" t="s">
        <v>254</v>
      </c>
      <c r="D16" s="84" t="s">
        <v>74</v>
      </c>
      <c r="E16" s="83" t="s">
        <v>36</v>
      </c>
      <c r="G16" s="327">
        <v>11</v>
      </c>
      <c r="H16" s="328" t="s">
        <v>621</v>
      </c>
      <c r="I16" s="341" t="s">
        <v>252</v>
      </c>
      <c r="J16" s="329" t="s">
        <v>64</v>
      </c>
      <c r="K16" s="328" t="s">
        <v>15</v>
      </c>
    </row>
    <row r="17" spans="2:11" x14ac:dyDescent="0.25">
      <c r="B17" s="323">
        <v>12</v>
      </c>
      <c r="C17" s="334" t="s">
        <v>295</v>
      </c>
      <c r="D17" s="84" t="s">
        <v>319</v>
      </c>
      <c r="E17" s="83" t="s">
        <v>50</v>
      </c>
      <c r="G17" s="327">
        <v>12</v>
      </c>
      <c r="H17" s="328" t="s">
        <v>622</v>
      </c>
      <c r="I17" s="341" t="s">
        <v>276</v>
      </c>
      <c r="J17" s="329" t="s">
        <v>74</v>
      </c>
      <c r="K17" s="328" t="s">
        <v>36</v>
      </c>
    </row>
    <row r="18" spans="2:11" x14ac:dyDescent="0.25">
      <c r="B18" s="323">
        <v>13</v>
      </c>
      <c r="C18" s="334" t="s">
        <v>260</v>
      </c>
      <c r="D18" s="84" t="s">
        <v>425</v>
      </c>
      <c r="E18" s="83" t="s">
        <v>32</v>
      </c>
      <c r="G18" s="327">
        <v>13</v>
      </c>
      <c r="H18" s="328" t="s">
        <v>623</v>
      </c>
      <c r="I18" s="341" t="s">
        <v>257</v>
      </c>
      <c r="J18" s="329" t="s">
        <v>277</v>
      </c>
      <c r="K18" s="328" t="s">
        <v>0</v>
      </c>
    </row>
    <row r="19" spans="2:11" x14ac:dyDescent="0.25">
      <c r="B19" s="323">
        <v>14</v>
      </c>
      <c r="C19" s="334" t="s">
        <v>326</v>
      </c>
      <c r="D19" s="84" t="s">
        <v>74</v>
      </c>
      <c r="E19" s="83" t="s">
        <v>36</v>
      </c>
      <c r="G19" s="327">
        <v>14</v>
      </c>
      <c r="H19" s="328" t="s">
        <v>624</v>
      </c>
      <c r="I19" s="341" t="s">
        <v>285</v>
      </c>
      <c r="J19" s="329" t="s">
        <v>230</v>
      </c>
      <c r="K19" s="328" t="s">
        <v>44</v>
      </c>
    </row>
    <row r="20" spans="2:11" x14ac:dyDescent="0.25">
      <c r="B20" s="323">
        <v>15</v>
      </c>
      <c r="C20" s="334" t="s">
        <v>293</v>
      </c>
      <c r="D20" s="84" t="s">
        <v>319</v>
      </c>
      <c r="E20" s="83" t="s">
        <v>50</v>
      </c>
      <c r="G20" s="327">
        <v>15</v>
      </c>
      <c r="H20" s="328" t="s">
        <v>625</v>
      </c>
      <c r="I20" s="341" t="s">
        <v>412</v>
      </c>
      <c r="J20" s="329" t="s">
        <v>413</v>
      </c>
      <c r="K20" s="328" t="s">
        <v>39</v>
      </c>
    </row>
    <row r="21" spans="2:11" x14ac:dyDescent="0.25">
      <c r="B21" s="323">
        <v>16</v>
      </c>
      <c r="C21" s="335" t="s">
        <v>294</v>
      </c>
      <c r="D21" s="84" t="s">
        <v>319</v>
      </c>
      <c r="E21" s="83" t="s">
        <v>50</v>
      </c>
      <c r="G21" s="327">
        <v>16</v>
      </c>
      <c r="H21" s="330" t="s">
        <v>626</v>
      </c>
      <c r="I21" s="341" t="s">
        <v>283</v>
      </c>
      <c r="J21" s="329" t="s">
        <v>354</v>
      </c>
      <c r="K21" s="328" t="s">
        <v>41</v>
      </c>
    </row>
    <row r="22" spans="2:11" x14ac:dyDescent="0.25">
      <c r="B22" s="323">
        <v>17</v>
      </c>
      <c r="C22" s="335" t="s">
        <v>320</v>
      </c>
      <c r="D22" s="84" t="s">
        <v>406</v>
      </c>
      <c r="E22" s="83" t="s">
        <v>40</v>
      </c>
      <c r="G22" s="327">
        <v>17</v>
      </c>
      <c r="H22" s="330" t="s">
        <v>627</v>
      </c>
      <c r="I22" s="341" t="s">
        <v>414</v>
      </c>
      <c r="J22" s="329" t="s">
        <v>415</v>
      </c>
      <c r="K22" s="328" t="s">
        <v>32</v>
      </c>
    </row>
    <row r="23" spans="2:11" x14ac:dyDescent="0.25">
      <c r="B23" s="323">
        <v>17</v>
      </c>
      <c r="C23" s="335" t="s">
        <v>358</v>
      </c>
      <c r="D23" s="84" t="s">
        <v>426</v>
      </c>
      <c r="E23" s="83" t="s">
        <v>15</v>
      </c>
      <c r="G23" s="327">
        <v>17</v>
      </c>
      <c r="H23" s="330" t="s">
        <v>628</v>
      </c>
      <c r="I23" s="341" t="s">
        <v>416</v>
      </c>
      <c r="J23" s="329" t="s">
        <v>256</v>
      </c>
      <c r="K23" s="328" t="s">
        <v>41</v>
      </c>
    </row>
    <row r="24" spans="2:11" x14ac:dyDescent="0.25">
      <c r="B24" s="323">
        <v>17</v>
      </c>
      <c r="C24" s="335" t="s">
        <v>261</v>
      </c>
      <c r="D24" s="84" t="s">
        <v>408</v>
      </c>
      <c r="E24" s="83" t="s">
        <v>30</v>
      </c>
      <c r="G24" s="327">
        <v>17</v>
      </c>
      <c r="H24" s="330" t="s">
        <v>629</v>
      </c>
      <c r="I24" s="341" t="s">
        <v>274</v>
      </c>
      <c r="J24" s="329" t="s">
        <v>418</v>
      </c>
      <c r="K24" s="328" t="s">
        <v>7</v>
      </c>
    </row>
    <row r="25" spans="2:11" x14ac:dyDescent="0.25">
      <c r="B25" s="323">
        <v>17</v>
      </c>
      <c r="C25" s="335" t="s">
        <v>321</v>
      </c>
      <c r="D25" s="84" t="s">
        <v>406</v>
      </c>
      <c r="E25" s="83" t="s">
        <v>40</v>
      </c>
      <c r="G25" s="327">
        <v>17</v>
      </c>
      <c r="H25" s="330" t="s">
        <v>630</v>
      </c>
      <c r="I25" s="341" t="s">
        <v>271</v>
      </c>
      <c r="J25" s="329" t="s">
        <v>287</v>
      </c>
      <c r="K25" s="328" t="s">
        <v>325</v>
      </c>
    </row>
    <row r="26" spans="2:11" x14ac:dyDescent="0.25">
      <c r="B26" s="323">
        <v>17</v>
      </c>
      <c r="C26" s="335" t="s">
        <v>288</v>
      </c>
      <c r="D26" s="84" t="s">
        <v>234</v>
      </c>
      <c r="E26" s="83" t="s">
        <v>7</v>
      </c>
      <c r="G26" s="327">
        <v>17</v>
      </c>
      <c r="H26" s="330" t="s">
        <v>631</v>
      </c>
      <c r="I26" s="341" t="s">
        <v>417</v>
      </c>
      <c r="J26" s="329" t="s">
        <v>284</v>
      </c>
      <c r="K26" s="328" t="s">
        <v>40</v>
      </c>
    </row>
    <row r="27" spans="2:11" x14ac:dyDescent="0.25">
      <c r="B27" s="323">
        <v>17</v>
      </c>
      <c r="C27" s="335" t="s">
        <v>428</v>
      </c>
      <c r="D27" s="84" t="s">
        <v>411</v>
      </c>
      <c r="E27" s="83" t="s">
        <v>15</v>
      </c>
      <c r="G27" s="327">
        <v>17</v>
      </c>
      <c r="H27" s="330" t="s">
        <v>632</v>
      </c>
      <c r="I27" s="341" t="s">
        <v>280</v>
      </c>
      <c r="J27" s="329" t="s">
        <v>245</v>
      </c>
      <c r="K27" s="328" t="s">
        <v>15</v>
      </c>
    </row>
    <row r="28" spans="2:11" x14ac:dyDescent="0.25">
      <c r="B28" s="323">
        <v>17</v>
      </c>
      <c r="C28" s="335" t="s">
        <v>429</v>
      </c>
      <c r="D28" s="84" t="s">
        <v>235</v>
      </c>
      <c r="E28" s="83" t="s">
        <v>28</v>
      </c>
      <c r="G28" s="327">
        <v>17</v>
      </c>
      <c r="H28" s="330" t="s">
        <v>633</v>
      </c>
      <c r="I28" s="341" t="s">
        <v>273</v>
      </c>
      <c r="J28" s="329" t="s">
        <v>234</v>
      </c>
      <c r="K28" s="328" t="s">
        <v>7</v>
      </c>
    </row>
    <row r="29" spans="2:11" x14ac:dyDescent="0.25">
      <c r="B29" s="323">
        <v>17</v>
      </c>
      <c r="C29" s="335" t="s">
        <v>290</v>
      </c>
      <c r="D29" s="84" t="s">
        <v>357</v>
      </c>
      <c r="E29" s="83" t="s">
        <v>15</v>
      </c>
      <c r="G29" s="327">
        <v>17</v>
      </c>
      <c r="H29" s="330" t="s">
        <v>634</v>
      </c>
      <c r="I29" s="341" t="s">
        <v>270</v>
      </c>
      <c r="J29" s="329" t="s">
        <v>408</v>
      </c>
      <c r="K29" s="328" t="s">
        <v>30</v>
      </c>
    </row>
    <row r="30" spans="2:11" x14ac:dyDescent="0.2">
      <c r="B30" s="324">
        <v>25</v>
      </c>
      <c r="C30" s="336" t="s">
        <v>266</v>
      </c>
      <c r="D30" s="84" t="s">
        <v>359</v>
      </c>
      <c r="E30" s="83" t="s">
        <v>55</v>
      </c>
      <c r="G30" s="331">
        <v>25</v>
      </c>
      <c r="H30" s="332" t="s">
        <v>635</v>
      </c>
      <c r="I30" s="341" t="s">
        <v>355</v>
      </c>
      <c r="J30" s="329" t="s">
        <v>413</v>
      </c>
      <c r="K30" s="328" t="s">
        <v>39</v>
      </c>
    </row>
    <row r="31" spans="2:11" x14ac:dyDescent="0.2">
      <c r="B31" s="324">
        <v>25</v>
      </c>
      <c r="C31" s="336" t="s">
        <v>430</v>
      </c>
      <c r="D31" s="84" t="s">
        <v>431</v>
      </c>
      <c r="E31" s="83" t="s">
        <v>51</v>
      </c>
      <c r="G31" s="331">
        <v>25</v>
      </c>
      <c r="H31" s="332" t="s">
        <v>636</v>
      </c>
      <c r="I31" s="341" t="s">
        <v>419</v>
      </c>
      <c r="J31" s="329" t="s">
        <v>420</v>
      </c>
      <c r="K31" s="328" t="s">
        <v>208</v>
      </c>
    </row>
    <row r="32" spans="2:11" x14ac:dyDescent="0.2">
      <c r="B32" s="324">
        <v>25</v>
      </c>
      <c r="C32" s="336" t="s">
        <v>262</v>
      </c>
      <c r="D32" s="84" t="s">
        <v>408</v>
      </c>
      <c r="E32" s="83" t="s">
        <v>30</v>
      </c>
      <c r="G32" s="331">
        <v>25</v>
      </c>
      <c r="H32" s="332" t="s">
        <v>637</v>
      </c>
      <c r="I32" s="341" t="s">
        <v>272</v>
      </c>
      <c r="J32" s="329" t="s">
        <v>357</v>
      </c>
      <c r="K32" s="328" t="s">
        <v>15</v>
      </c>
    </row>
    <row r="33" spans="1:11" x14ac:dyDescent="0.2">
      <c r="B33" s="324">
        <v>25</v>
      </c>
      <c r="C33" s="336" t="s">
        <v>246</v>
      </c>
      <c r="D33" s="84" t="s">
        <v>432</v>
      </c>
      <c r="E33" s="83" t="s">
        <v>28</v>
      </c>
      <c r="G33" s="331">
        <v>25</v>
      </c>
      <c r="H33" s="332" t="s">
        <v>638</v>
      </c>
      <c r="I33" s="341" t="s">
        <v>286</v>
      </c>
      <c r="J33" s="329" t="s">
        <v>150</v>
      </c>
      <c r="K33" s="328" t="s">
        <v>18</v>
      </c>
    </row>
    <row r="34" spans="1:11" x14ac:dyDescent="0.2">
      <c r="B34" s="324">
        <v>25</v>
      </c>
      <c r="C34" s="336" t="s">
        <v>360</v>
      </c>
      <c r="D34" s="84" t="s">
        <v>426</v>
      </c>
      <c r="E34" s="83" t="s">
        <v>15</v>
      </c>
      <c r="G34" s="331">
        <v>25</v>
      </c>
      <c r="H34" s="332" t="s">
        <v>639</v>
      </c>
      <c r="I34" s="341" t="s">
        <v>279</v>
      </c>
      <c r="J34" s="329" t="s">
        <v>411</v>
      </c>
      <c r="K34" s="328" t="s">
        <v>15</v>
      </c>
    </row>
    <row r="35" spans="1:11" x14ac:dyDescent="0.2">
      <c r="B35" s="324">
        <v>25</v>
      </c>
      <c r="C35" s="336" t="s">
        <v>433</v>
      </c>
      <c r="D35" s="84" t="s">
        <v>434</v>
      </c>
      <c r="E35" s="83" t="s">
        <v>435</v>
      </c>
      <c r="G35" s="331">
        <v>25</v>
      </c>
      <c r="H35" s="332" t="s">
        <v>640</v>
      </c>
      <c r="I35" s="341" t="s">
        <v>292</v>
      </c>
      <c r="J35" s="329" t="s">
        <v>421</v>
      </c>
      <c r="K35" s="328" t="s">
        <v>202</v>
      </c>
    </row>
    <row r="36" spans="1:11" x14ac:dyDescent="0.2">
      <c r="B36" s="324">
        <v>25</v>
      </c>
      <c r="C36" s="336" t="s">
        <v>436</v>
      </c>
      <c r="D36" s="84" t="s">
        <v>64</v>
      </c>
      <c r="E36" s="83" t="s">
        <v>15</v>
      </c>
      <c r="G36" s="331">
        <v>25</v>
      </c>
      <c r="H36" s="332" t="s">
        <v>641</v>
      </c>
      <c r="I36" s="341" t="s">
        <v>422</v>
      </c>
      <c r="J36" s="329" t="s">
        <v>284</v>
      </c>
      <c r="K36" s="328" t="s">
        <v>40</v>
      </c>
    </row>
    <row r="37" spans="1:11" x14ac:dyDescent="0.2">
      <c r="B37" s="324">
        <v>25</v>
      </c>
      <c r="C37" s="336" t="s">
        <v>361</v>
      </c>
      <c r="D37" s="84" t="s">
        <v>424</v>
      </c>
      <c r="E37" s="83" t="s">
        <v>35</v>
      </c>
      <c r="G37" s="331">
        <v>25</v>
      </c>
      <c r="H37" s="332" t="s">
        <v>642</v>
      </c>
      <c r="I37" s="341" t="s">
        <v>282</v>
      </c>
      <c r="J37" s="329" t="s">
        <v>66</v>
      </c>
      <c r="K37" s="328" t="s">
        <v>43</v>
      </c>
    </row>
    <row r="38" spans="1:11" x14ac:dyDescent="0.25">
      <c r="C38" s="337"/>
      <c r="H38" s="333"/>
      <c r="I38" s="342"/>
    </row>
    <row r="39" spans="1:11" ht="15.75" customHeight="1" x14ac:dyDescent="0.25">
      <c r="B39" s="412" t="s">
        <v>646</v>
      </c>
      <c r="C39" s="412"/>
      <c r="D39" s="412"/>
      <c r="E39" s="412"/>
      <c r="F39" s="412"/>
      <c r="G39" s="412"/>
      <c r="H39" s="412"/>
      <c r="I39" s="412"/>
      <c r="J39" s="412"/>
      <c r="K39" s="412"/>
    </row>
    <row r="40" spans="1:11" x14ac:dyDescent="0.25">
      <c r="B40" s="412"/>
      <c r="C40" s="412"/>
      <c r="D40" s="412"/>
      <c r="E40" s="412"/>
      <c r="F40" s="412"/>
      <c r="G40" s="412"/>
      <c r="H40" s="412"/>
      <c r="I40" s="412"/>
      <c r="J40" s="412"/>
      <c r="K40" s="412"/>
    </row>
    <row r="41" spans="1:11" ht="13.5" customHeight="1" thickBot="1" x14ac:dyDescent="0.3">
      <c r="A41" s="321"/>
      <c r="B41" s="411" t="s">
        <v>644</v>
      </c>
      <c r="C41" s="411"/>
      <c r="D41" s="411"/>
      <c r="E41" s="411"/>
      <c r="G41" s="410" t="s">
        <v>658</v>
      </c>
      <c r="H41" s="410"/>
      <c r="I41" s="410"/>
      <c r="J41" s="410"/>
      <c r="K41" s="410"/>
    </row>
    <row r="42" spans="1:11" ht="15.75" thickTop="1" x14ac:dyDescent="0.25">
      <c r="F42" s="167"/>
      <c r="K42" s="320"/>
    </row>
    <row r="43" spans="1:11" x14ac:dyDescent="0.25">
      <c r="B43" s="320" t="s">
        <v>609</v>
      </c>
      <c r="C43" s="197" t="s">
        <v>610</v>
      </c>
      <c r="D43" s="320" t="s">
        <v>53</v>
      </c>
      <c r="E43" s="167" t="s">
        <v>52</v>
      </c>
      <c r="F43" s="167"/>
      <c r="G43" s="320" t="s">
        <v>609</v>
      </c>
      <c r="H43" s="320" t="s">
        <v>645</v>
      </c>
      <c r="I43" s="339" t="s">
        <v>610</v>
      </c>
      <c r="J43" s="167" t="s">
        <v>53</v>
      </c>
      <c r="K43" s="320" t="s">
        <v>52</v>
      </c>
    </row>
    <row r="44" spans="1:11" x14ac:dyDescent="0.25">
      <c r="B44" s="324">
        <v>1</v>
      </c>
      <c r="C44" s="338" t="s">
        <v>259</v>
      </c>
      <c r="D44" s="84" t="s">
        <v>256</v>
      </c>
      <c r="E44" s="84" t="s">
        <v>41</v>
      </c>
      <c r="F44" s="167"/>
      <c r="G44" s="324">
        <v>1</v>
      </c>
      <c r="H44" s="84" t="s">
        <v>619</v>
      </c>
      <c r="I44" s="343" t="s">
        <v>278</v>
      </c>
      <c r="J44" s="84" t="s">
        <v>446</v>
      </c>
      <c r="K44" s="324" t="s">
        <v>15</v>
      </c>
    </row>
    <row r="45" spans="1:11" x14ac:dyDescent="0.25">
      <c r="B45" s="324">
        <v>2</v>
      </c>
      <c r="C45" s="338" t="s">
        <v>321</v>
      </c>
      <c r="D45" s="84" t="s">
        <v>236</v>
      </c>
      <c r="E45" s="84" t="s">
        <v>40</v>
      </c>
      <c r="F45" s="167"/>
      <c r="G45" s="324">
        <v>2</v>
      </c>
      <c r="H45" s="84" t="s">
        <v>647</v>
      </c>
      <c r="I45" s="343" t="s">
        <v>275</v>
      </c>
      <c r="J45" s="84" t="s">
        <v>277</v>
      </c>
      <c r="K45" s="324" t="s">
        <v>0</v>
      </c>
    </row>
    <row r="46" spans="1:11" x14ac:dyDescent="0.25">
      <c r="B46" s="324">
        <v>3</v>
      </c>
      <c r="C46" s="338" t="s">
        <v>361</v>
      </c>
      <c r="D46" s="84" t="s">
        <v>424</v>
      </c>
      <c r="E46" s="84" t="s">
        <v>35</v>
      </c>
      <c r="F46" s="167"/>
      <c r="G46" s="324">
        <v>3</v>
      </c>
      <c r="H46" s="84" t="s">
        <v>648</v>
      </c>
      <c r="I46" s="343" t="s">
        <v>356</v>
      </c>
      <c r="J46" s="84" t="s">
        <v>408</v>
      </c>
      <c r="K46" s="324" t="s">
        <v>30</v>
      </c>
    </row>
    <row r="47" spans="1:11" x14ac:dyDescent="0.25">
      <c r="B47" s="324">
        <v>4</v>
      </c>
      <c r="C47" s="338" t="s">
        <v>358</v>
      </c>
      <c r="D47" s="84" t="s">
        <v>427</v>
      </c>
      <c r="E47" s="84" t="s">
        <v>15</v>
      </c>
      <c r="F47" s="167"/>
      <c r="G47" s="324">
        <v>4</v>
      </c>
      <c r="H47" s="84" t="s">
        <v>626</v>
      </c>
      <c r="I47" s="343" t="s">
        <v>283</v>
      </c>
      <c r="J47" s="84" t="s">
        <v>354</v>
      </c>
      <c r="K47" s="324" t="s">
        <v>41</v>
      </c>
    </row>
    <row r="48" spans="1:11" x14ac:dyDescent="0.25">
      <c r="B48" s="324">
        <v>5</v>
      </c>
      <c r="C48" s="338" t="s">
        <v>304</v>
      </c>
      <c r="D48" s="84" t="s">
        <v>516</v>
      </c>
      <c r="E48" s="84" t="s">
        <v>40</v>
      </c>
      <c r="F48" s="167"/>
      <c r="G48" s="324">
        <v>5</v>
      </c>
      <c r="H48" s="84" t="s">
        <v>637</v>
      </c>
      <c r="I48" s="343" t="s">
        <v>272</v>
      </c>
      <c r="J48" s="84" t="s">
        <v>357</v>
      </c>
      <c r="K48" s="324" t="s">
        <v>15</v>
      </c>
    </row>
    <row r="49" spans="2:11" x14ac:dyDescent="0.25">
      <c r="B49" s="324">
        <v>6</v>
      </c>
      <c r="C49" s="338" t="s">
        <v>517</v>
      </c>
      <c r="D49" s="84" t="s">
        <v>359</v>
      </c>
      <c r="E49" s="84" t="s">
        <v>55</v>
      </c>
      <c r="F49" s="167"/>
      <c r="G49" s="324">
        <v>6</v>
      </c>
      <c r="H49" s="84" t="s">
        <v>649</v>
      </c>
      <c r="I49" s="343" t="s">
        <v>447</v>
      </c>
      <c r="J49" s="84" t="s">
        <v>64</v>
      </c>
      <c r="K49" s="324" t="s">
        <v>15</v>
      </c>
    </row>
    <row r="50" spans="2:11" x14ac:dyDescent="0.25">
      <c r="B50" s="324">
        <v>7</v>
      </c>
      <c r="C50" s="338" t="s">
        <v>320</v>
      </c>
      <c r="D50" s="84" t="s">
        <v>236</v>
      </c>
      <c r="E50" s="84" t="s">
        <v>40</v>
      </c>
      <c r="F50" s="167"/>
      <c r="G50" s="324">
        <v>7</v>
      </c>
      <c r="H50" s="84" t="s">
        <v>634</v>
      </c>
      <c r="I50" s="343" t="s">
        <v>270</v>
      </c>
      <c r="J50" s="84" t="s">
        <v>450</v>
      </c>
      <c r="K50" s="324" t="s">
        <v>30</v>
      </c>
    </row>
    <row r="51" spans="2:11" x14ac:dyDescent="0.25">
      <c r="B51" s="324">
        <v>8</v>
      </c>
      <c r="C51" s="338" t="s">
        <v>519</v>
      </c>
      <c r="D51" s="84" t="s">
        <v>354</v>
      </c>
      <c r="E51" s="84" t="s">
        <v>41</v>
      </c>
      <c r="F51" s="167"/>
      <c r="G51" s="324">
        <v>8</v>
      </c>
      <c r="H51" s="84" t="s">
        <v>650</v>
      </c>
      <c r="I51" s="343" t="s">
        <v>449</v>
      </c>
      <c r="J51" s="84" t="s">
        <v>236</v>
      </c>
      <c r="K51" s="324" t="s">
        <v>40</v>
      </c>
    </row>
    <row r="52" spans="2:11" x14ac:dyDescent="0.25">
      <c r="B52" s="324">
        <v>9</v>
      </c>
      <c r="C52" s="338" t="s">
        <v>261</v>
      </c>
      <c r="D52" s="84" t="s">
        <v>408</v>
      </c>
      <c r="E52" s="84" t="s">
        <v>30</v>
      </c>
      <c r="F52" s="167"/>
      <c r="G52" s="324">
        <v>9</v>
      </c>
      <c r="H52" s="84" t="s">
        <v>651</v>
      </c>
      <c r="I52" s="343" t="s">
        <v>448</v>
      </c>
      <c r="J52" s="84" t="s">
        <v>253</v>
      </c>
      <c r="K52" s="324" t="s">
        <v>15</v>
      </c>
    </row>
    <row r="53" spans="2:11" x14ac:dyDescent="0.25">
      <c r="B53" s="324">
        <v>10</v>
      </c>
      <c r="C53" s="338" t="s">
        <v>263</v>
      </c>
      <c r="D53" s="84" t="s">
        <v>408</v>
      </c>
      <c r="E53" s="84" t="s">
        <v>30</v>
      </c>
      <c r="F53" s="167"/>
      <c r="G53" s="324">
        <v>10</v>
      </c>
      <c r="H53" s="84" t="s">
        <v>652</v>
      </c>
      <c r="I53" s="343" t="s">
        <v>451</v>
      </c>
      <c r="J53" s="84" t="s">
        <v>450</v>
      </c>
      <c r="K53" s="324" t="s">
        <v>30</v>
      </c>
    </row>
    <row r="54" spans="2:11" x14ac:dyDescent="0.25">
      <c r="B54" s="324">
        <v>11</v>
      </c>
      <c r="C54" s="338" t="s">
        <v>518</v>
      </c>
      <c r="D54" s="84" t="s">
        <v>244</v>
      </c>
      <c r="E54" s="84" t="s">
        <v>39</v>
      </c>
      <c r="F54" s="167"/>
      <c r="G54" s="324">
        <v>11</v>
      </c>
      <c r="H54" s="84" t="s">
        <v>636</v>
      </c>
      <c r="I54" s="343" t="s">
        <v>419</v>
      </c>
      <c r="J54" s="84" t="s">
        <v>420</v>
      </c>
      <c r="K54" s="324" t="s">
        <v>208</v>
      </c>
    </row>
    <row r="55" spans="2:11" x14ac:dyDescent="0.25">
      <c r="B55" s="324">
        <v>12</v>
      </c>
      <c r="C55" s="338" t="s">
        <v>520</v>
      </c>
      <c r="D55" s="84" t="s">
        <v>521</v>
      </c>
      <c r="E55" s="84" t="s">
        <v>188</v>
      </c>
      <c r="F55" s="167"/>
      <c r="G55" s="324">
        <v>12</v>
      </c>
      <c r="H55" s="84" t="s">
        <v>653</v>
      </c>
      <c r="I55" s="343" t="s">
        <v>456</v>
      </c>
      <c r="J55" s="84" t="s">
        <v>277</v>
      </c>
      <c r="K55" s="324" t="s">
        <v>0</v>
      </c>
    </row>
    <row r="56" spans="2:11" x14ac:dyDescent="0.25">
      <c r="B56" s="324">
        <v>13</v>
      </c>
      <c r="C56" s="338" t="s">
        <v>523</v>
      </c>
      <c r="D56" s="84" t="s">
        <v>45</v>
      </c>
      <c r="E56" s="84" t="s">
        <v>12</v>
      </c>
      <c r="F56" s="167"/>
      <c r="G56" s="324">
        <v>13</v>
      </c>
      <c r="H56" s="84" t="s">
        <v>654</v>
      </c>
      <c r="I56" s="343" t="s">
        <v>457</v>
      </c>
      <c r="J56" s="84" t="s">
        <v>357</v>
      </c>
      <c r="K56" s="324" t="s">
        <v>15</v>
      </c>
    </row>
    <row r="57" spans="2:11" x14ac:dyDescent="0.25">
      <c r="B57" s="324">
        <v>14</v>
      </c>
      <c r="C57" s="338" t="s">
        <v>433</v>
      </c>
      <c r="D57" s="84" t="s">
        <v>434</v>
      </c>
      <c r="E57" s="84" t="s">
        <v>435</v>
      </c>
      <c r="F57" s="167"/>
      <c r="G57" s="324">
        <v>14</v>
      </c>
      <c r="H57" s="84" t="s">
        <v>655</v>
      </c>
      <c r="I57" s="343" t="s">
        <v>452</v>
      </c>
      <c r="J57" s="84" t="s">
        <v>425</v>
      </c>
      <c r="K57" s="324" t="s">
        <v>32</v>
      </c>
    </row>
    <row r="58" spans="2:11" x14ac:dyDescent="0.25">
      <c r="B58" s="324">
        <v>15</v>
      </c>
      <c r="C58" s="338" t="s">
        <v>524</v>
      </c>
      <c r="D58" s="84" t="s">
        <v>431</v>
      </c>
      <c r="E58" s="84" t="s">
        <v>51</v>
      </c>
      <c r="F58" s="167"/>
      <c r="G58" s="324">
        <v>15</v>
      </c>
      <c r="H58" s="84" t="s">
        <v>656</v>
      </c>
      <c r="I58" s="343" t="s">
        <v>458</v>
      </c>
      <c r="J58" s="84" t="s">
        <v>70</v>
      </c>
      <c r="K58" s="324" t="s">
        <v>43</v>
      </c>
    </row>
    <row r="59" spans="2:11" x14ac:dyDescent="0.25">
      <c r="B59" s="324">
        <v>16</v>
      </c>
      <c r="C59" s="338" t="s">
        <v>525</v>
      </c>
      <c r="D59" s="84" t="s">
        <v>461</v>
      </c>
      <c r="E59" s="84" t="s">
        <v>37</v>
      </c>
      <c r="F59" s="167"/>
      <c r="G59" s="324">
        <v>16</v>
      </c>
      <c r="H59" s="84" t="s">
        <v>657</v>
      </c>
      <c r="I59" s="343" t="s">
        <v>459</v>
      </c>
      <c r="J59" s="84" t="s">
        <v>70</v>
      </c>
      <c r="K59" s="324" t="s">
        <v>43</v>
      </c>
    </row>
    <row r="60" spans="2:11" x14ac:dyDescent="0.25">
      <c r="B60" s="324"/>
      <c r="C60" s="338"/>
      <c r="D60" s="83"/>
      <c r="E60" s="324"/>
      <c r="F60" s="167"/>
      <c r="J60" s="320"/>
      <c r="K60" s="320"/>
    </row>
    <row r="61" spans="2:11" x14ac:dyDescent="0.2">
      <c r="B61" s="324"/>
      <c r="C61" s="336"/>
      <c r="D61" s="84"/>
      <c r="E61" s="83"/>
      <c r="F61" s="324"/>
      <c r="K61" s="320"/>
    </row>
    <row r="62" spans="2:11" x14ac:dyDescent="0.2">
      <c r="B62" s="324"/>
      <c r="C62" s="336"/>
      <c r="D62" s="84"/>
      <c r="E62" s="83"/>
      <c r="F62" s="324"/>
      <c r="K62" s="320"/>
    </row>
    <row r="63" spans="2:11" x14ac:dyDescent="0.2">
      <c r="B63" s="324"/>
      <c r="C63" s="336"/>
      <c r="D63" s="84"/>
      <c r="E63" s="83"/>
      <c r="F63" s="324"/>
      <c r="K63" s="320"/>
    </row>
    <row r="64" spans="2:11" x14ac:dyDescent="0.2">
      <c r="B64" s="324"/>
      <c r="C64" s="336"/>
      <c r="D64" s="84"/>
      <c r="E64" s="83"/>
      <c r="F64" s="324"/>
      <c r="K64" s="320"/>
    </row>
    <row r="65" spans="6:11" x14ac:dyDescent="0.25">
      <c r="F65" s="167"/>
      <c r="K65" s="320"/>
    </row>
    <row r="66" spans="6:11" x14ac:dyDescent="0.25">
      <c r="F66" s="167"/>
      <c r="K66" s="320"/>
    </row>
    <row r="67" spans="6:11" x14ac:dyDescent="0.25">
      <c r="F67" s="167"/>
      <c r="K67" s="320"/>
    </row>
    <row r="68" spans="6:11" x14ac:dyDescent="0.25">
      <c r="F68" s="167"/>
      <c r="K68" s="320"/>
    </row>
    <row r="69" spans="6:11" x14ac:dyDescent="0.25">
      <c r="F69" s="167"/>
      <c r="K69" s="320"/>
    </row>
    <row r="70" spans="6:11" x14ac:dyDescent="0.25">
      <c r="F70" s="167"/>
      <c r="K70" s="320"/>
    </row>
    <row r="71" spans="6:11" x14ac:dyDescent="0.25">
      <c r="F71" s="167"/>
      <c r="K71" s="320"/>
    </row>
  </sheetData>
  <mergeCells count="7">
    <mergeCell ref="A1:K1"/>
    <mergeCell ref="G3:K3"/>
    <mergeCell ref="B41:E41"/>
    <mergeCell ref="B39:K40"/>
    <mergeCell ref="G41:K41"/>
    <mergeCell ref="A2:E2"/>
    <mergeCell ref="B3:E3"/>
  </mergeCells>
  <conditionalFormatting sqref="D6:E37 D61:E64 C60:D60 C44:C59">
    <cfRule type="containsErrors" dxfId="6" priority="8">
      <formula>ISERROR(C6)</formula>
    </cfRule>
  </conditionalFormatting>
  <conditionalFormatting sqref="J6:K37">
    <cfRule type="containsErrors" dxfId="5" priority="6">
      <formula>ISERROR(J6)</formula>
    </cfRule>
  </conditionalFormatting>
  <conditionalFormatting sqref="D44:E59">
    <cfRule type="containsErrors" dxfId="4" priority="4">
      <formula>ISERROR(D44)</formula>
    </cfRule>
  </conditionalFormatting>
  <conditionalFormatting sqref="I44:J59">
    <cfRule type="containsErrors" dxfId="3" priority="1">
      <formula>ISERROR(I44)</formula>
    </cfRule>
  </conditionalFormatting>
  <conditionalFormatting sqref="H44:H59">
    <cfRule type="containsErrors" dxfId="2" priority="2">
      <formula>ISERROR(H44)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C7"/>
  <sheetViews>
    <sheetView workbookViewId="0">
      <selection activeCell="C3" sqref="C3"/>
    </sheetView>
  </sheetViews>
  <sheetFormatPr defaultRowHeight="15" x14ac:dyDescent="0.25"/>
  <cols>
    <col min="2" max="2" width="10.5703125" bestFit="1" customWidth="1"/>
    <col min="3" max="3" width="4" bestFit="1" customWidth="1"/>
  </cols>
  <sheetData>
    <row r="1" spans="2:3" ht="15.75" thickBot="1" x14ac:dyDescent="0.3"/>
    <row r="2" spans="2:3" x14ac:dyDescent="0.25">
      <c r="B2" s="175" t="s">
        <v>305</v>
      </c>
      <c r="C2" s="176">
        <v>129</v>
      </c>
    </row>
    <row r="3" spans="2:3" x14ac:dyDescent="0.25">
      <c r="B3" s="177" t="s">
        <v>306</v>
      </c>
      <c r="C3" s="178">
        <v>134</v>
      </c>
    </row>
    <row r="4" spans="2:3" x14ac:dyDescent="0.25">
      <c r="B4" s="177" t="s">
        <v>307</v>
      </c>
      <c r="C4" s="178">
        <v>59</v>
      </c>
    </row>
    <row r="5" spans="2:3" x14ac:dyDescent="0.25">
      <c r="B5" s="177" t="s">
        <v>268</v>
      </c>
      <c r="C5" s="178">
        <v>62</v>
      </c>
    </row>
    <row r="6" spans="2:3" ht="15.75" thickBot="1" x14ac:dyDescent="0.3">
      <c r="B6" s="179" t="s">
        <v>267</v>
      </c>
      <c r="C6" s="180">
        <v>112</v>
      </c>
    </row>
    <row r="7" spans="2:3" ht="15.75" thickBot="1" x14ac:dyDescent="0.3">
      <c r="B7" s="181" t="s">
        <v>5</v>
      </c>
      <c r="C7" s="182"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TASLAK PROĞRAM</vt:lpstr>
      <vt:lpstr>ERK</vt:lpstr>
      <vt:lpstr>KIZ</vt:lpstr>
      <vt:lpstr>ÇİFT ERKEK</vt:lpstr>
      <vt:lpstr>ÇİFT KIZ</vt:lpstr>
      <vt:lpstr>KARMA</vt:lpstr>
      <vt:lpstr>ERK TK</vt:lpstr>
      <vt:lpstr>Sayfa1</vt:lpstr>
      <vt:lpstr>KIZ TK</vt:lpstr>
      <vt:lpstr>ERKEK PUAN</vt:lpstr>
      <vt:lpstr>KIZ PUAN</vt:lpstr>
      <vt:lpstr>GRUPLAR</vt:lpstr>
      <vt:lpstr>32-16</vt:lpstr>
      <vt:lpstr>İCMAL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2025-04-05T13:20:40Z</dcterms:modified>
</cp:coreProperties>
</file>