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310"/>
  </bookViews>
  <sheets>
    <sheet name="FİNAL RANKİNG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5" l="1"/>
  <c r="N62" i="5"/>
  <c r="G39" i="5"/>
  <c r="G40" i="5"/>
  <c r="N38" i="5"/>
  <c r="G38" i="5"/>
  <c r="N37" i="5"/>
  <c r="G37" i="5"/>
  <c r="N36" i="5"/>
  <c r="G35" i="5"/>
  <c r="N34" i="5"/>
  <c r="G33" i="5"/>
  <c r="N35" i="5"/>
  <c r="G36" i="5"/>
  <c r="N33" i="5"/>
  <c r="G34" i="5"/>
  <c r="N32" i="5"/>
  <c r="G32" i="5"/>
  <c r="N31" i="5"/>
  <c r="G31" i="5"/>
  <c r="N106" i="5" l="1"/>
  <c r="G103" i="5"/>
  <c r="N102" i="5"/>
  <c r="G106" i="5"/>
  <c r="N101" i="5"/>
  <c r="G101" i="5"/>
  <c r="N104" i="5"/>
  <c r="G99" i="5"/>
  <c r="N103" i="5"/>
  <c r="G97" i="5"/>
  <c r="N99" i="5"/>
  <c r="G98" i="5"/>
  <c r="N105" i="5"/>
  <c r="G104" i="5"/>
  <c r="N100" i="5"/>
  <c r="G105" i="5"/>
  <c r="N97" i="5"/>
  <c r="G102" i="5"/>
  <c r="N98" i="5"/>
  <c r="G100" i="5"/>
  <c r="N93" i="5"/>
  <c r="G91" i="5"/>
  <c r="N91" i="5"/>
  <c r="G88" i="5"/>
  <c r="N92" i="5"/>
  <c r="G93" i="5"/>
  <c r="N87" i="5"/>
  <c r="G89" i="5"/>
  <c r="N86" i="5"/>
  <c r="G92" i="5"/>
  <c r="N89" i="5"/>
  <c r="G87" i="5"/>
  <c r="N90" i="5"/>
  <c r="G84" i="5"/>
  <c r="N84" i="5"/>
  <c r="G85" i="5"/>
  <c r="N85" i="5"/>
  <c r="G90" i="5"/>
  <c r="N88" i="5"/>
  <c r="G86" i="5"/>
  <c r="N80" i="5"/>
  <c r="G80" i="5"/>
  <c r="N79" i="5"/>
  <c r="G78" i="5"/>
  <c r="N78" i="5"/>
  <c r="G79" i="5"/>
  <c r="N77" i="5"/>
  <c r="G72" i="5"/>
  <c r="N73" i="5"/>
  <c r="G73" i="5"/>
  <c r="N76" i="5"/>
  <c r="G75" i="5"/>
  <c r="N74" i="5"/>
  <c r="G76" i="5"/>
  <c r="N75" i="5"/>
  <c r="G74" i="5"/>
  <c r="N72" i="5"/>
  <c r="G70" i="5"/>
  <c r="N71" i="5"/>
  <c r="G77" i="5"/>
  <c r="N70" i="5"/>
  <c r="G71" i="5"/>
  <c r="N64" i="5"/>
  <c r="G63" i="5"/>
  <c r="N66" i="5"/>
  <c r="G65" i="5"/>
  <c r="N57" i="5"/>
  <c r="G60" i="5"/>
  <c r="G62" i="5"/>
  <c r="G66" i="5"/>
  <c r="N61" i="5"/>
  <c r="G64" i="5"/>
  <c r="N63" i="5"/>
  <c r="G59" i="5"/>
  <c r="N65" i="5"/>
  <c r="G57" i="5"/>
  <c r="N58" i="5"/>
  <c r="G58" i="5"/>
  <c r="N60" i="5"/>
  <c r="G61" i="5"/>
  <c r="N52" i="5"/>
  <c r="G50" i="5"/>
  <c r="N53" i="5"/>
  <c r="G52" i="5"/>
  <c r="N48" i="5"/>
  <c r="G53" i="5"/>
  <c r="N49" i="5"/>
  <c r="G51" i="5"/>
  <c r="N51" i="5"/>
  <c r="G49" i="5"/>
  <c r="N50" i="5"/>
  <c r="G47" i="5"/>
  <c r="N46" i="5"/>
  <c r="G45" i="5"/>
  <c r="N47" i="5"/>
  <c r="G46" i="5"/>
  <c r="N45" i="5"/>
  <c r="G48" i="5"/>
  <c r="N26" i="5"/>
  <c r="G26" i="5"/>
  <c r="N23" i="5"/>
  <c r="G25" i="5"/>
  <c r="N18" i="5"/>
  <c r="G21" i="5"/>
  <c r="N22" i="5"/>
  <c r="G22" i="5"/>
  <c r="N27" i="5"/>
  <c r="G23" i="5"/>
  <c r="N21" i="5"/>
  <c r="G24" i="5"/>
  <c r="N25" i="5"/>
  <c r="G27" i="5"/>
  <c r="N24" i="5"/>
  <c r="G20" i="5"/>
  <c r="N20" i="5"/>
  <c r="G19" i="5"/>
  <c r="N19" i="5"/>
  <c r="G18" i="5"/>
  <c r="N15" i="5"/>
  <c r="G14" i="5"/>
  <c r="N12" i="5"/>
  <c r="G15" i="5"/>
  <c r="N5" i="5"/>
  <c r="G11" i="5"/>
  <c r="N11" i="5"/>
  <c r="G8" i="5"/>
  <c r="N8" i="5"/>
  <c r="G13" i="5"/>
  <c r="N14" i="5"/>
  <c r="G9" i="5"/>
  <c r="N13" i="5"/>
  <c r="G10" i="5"/>
  <c r="N7" i="5"/>
  <c r="G7" i="5"/>
  <c r="N10" i="5"/>
  <c r="G12" i="5"/>
  <c r="N6" i="5"/>
  <c r="G5" i="5"/>
  <c r="N9" i="5"/>
  <c r="G6" i="5"/>
</calcChain>
</file>

<file path=xl/sharedStrings.xml><?xml version="1.0" encoding="utf-8"?>
<sst xmlns="http://schemas.openxmlformats.org/spreadsheetml/2006/main" count="262" uniqueCount="106">
  <si>
    <t>Sıralama</t>
  </si>
  <si>
    <t>Marmara Grubu          Erkek</t>
  </si>
  <si>
    <t>TOPLAM PUAN</t>
  </si>
  <si>
    <t>Marmara Grubu         Kız</t>
  </si>
  <si>
    <t>İstanbul Avrupa</t>
  </si>
  <si>
    <t>İstanbul Anadolu</t>
  </si>
  <si>
    <t>Tekirdağ</t>
  </si>
  <si>
    <t>Bursa</t>
  </si>
  <si>
    <t>Yalova</t>
  </si>
  <si>
    <t>Kırklareli</t>
  </si>
  <si>
    <t>Kocaeli</t>
  </si>
  <si>
    <t>Balıkesir</t>
  </si>
  <si>
    <t>Sakarya</t>
  </si>
  <si>
    <t>Edirne</t>
  </si>
  <si>
    <t>Çanakkale</t>
  </si>
  <si>
    <t>Ege Grubu                            Erkek</t>
  </si>
  <si>
    <t>Ege Grubu                    Kız</t>
  </si>
  <si>
    <t>İzmir</t>
  </si>
  <si>
    <t>Aydın</t>
  </si>
  <si>
    <t>Denizli</t>
  </si>
  <si>
    <t>Muğla</t>
  </si>
  <si>
    <t>Bilecik</t>
  </si>
  <si>
    <t>Manisa</t>
  </si>
  <si>
    <t>Uşak</t>
  </si>
  <si>
    <t>Eskişehir</t>
  </si>
  <si>
    <t>Kütahya</t>
  </si>
  <si>
    <t>Afyonkarahisar</t>
  </si>
  <si>
    <t>Karadeniz 1 Grubu          Erkek</t>
  </si>
  <si>
    <t>Karadeniz 1 Grubu    Kız</t>
  </si>
  <si>
    <t>Amasya</t>
  </si>
  <si>
    <t>Çorum</t>
  </si>
  <si>
    <t>Kastamonu</t>
  </si>
  <si>
    <t>Bolu</t>
  </si>
  <si>
    <t>Zonguldak</t>
  </si>
  <si>
    <t>Bartın</t>
  </si>
  <si>
    <t>Düzce</t>
  </si>
  <si>
    <t>Samsun</t>
  </si>
  <si>
    <t>Karabük</t>
  </si>
  <si>
    <t>Sinop</t>
  </si>
  <si>
    <t>Karadeniz 2 Grubu          Erkek</t>
  </si>
  <si>
    <t>Karadeniz 2 Grubu   Kız</t>
  </si>
  <si>
    <t>Trabzon</t>
  </si>
  <si>
    <t>Rize</t>
  </si>
  <si>
    <t>Erzurum</t>
  </si>
  <si>
    <t>Ordu</t>
  </si>
  <si>
    <t>Artvin</t>
  </si>
  <si>
    <t>Tokat</t>
  </si>
  <si>
    <t>Bayburt</t>
  </si>
  <si>
    <t>Giresun</t>
  </si>
  <si>
    <t>Erzincan</t>
  </si>
  <si>
    <t>Gümüşhane</t>
  </si>
  <si>
    <t>Ardahan</t>
  </si>
  <si>
    <t>İçanadolu Grubu          Erkek</t>
  </si>
  <si>
    <t>İçanadolu Grubu       Kız</t>
  </si>
  <si>
    <t>Kayseri</t>
  </si>
  <si>
    <t>Ankara</t>
  </si>
  <si>
    <t>Konya</t>
  </si>
  <si>
    <t>Sivas</t>
  </si>
  <si>
    <t>Kırıkkale</t>
  </si>
  <si>
    <t>Kırşehir</t>
  </si>
  <si>
    <t>Aksaray</t>
  </si>
  <si>
    <t>Niğde</t>
  </si>
  <si>
    <t>Çankırı</t>
  </si>
  <si>
    <t>Nevşehir</t>
  </si>
  <si>
    <t>Yozgat</t>
  </si>
  <si>
    <t>Akdeniz Grubu          Erkek</t>
  </si>
  <si>
    <t>Akdeniz Grubu                     Kız</t>
  </si>
  <si>
    <t>Adana</t>
  </si>
  <si>
    <t>Antalya</t>
  </si>
  <si>
    <t>Isparta</t>
  </si>
  <si>
    <t>Hatay</t>
  </si>
  <si>
    <t>Kahramanmaraş</t>
  </si>
  <si>
    <t>Mersin</t>
  </si>
  <si>
    <t>Karaman</t>
  </si>
  <si>
    <t>Burdur</t>
  </si>
  <si>
    <t>Osmaniye</t>
  </si>
  <si>
    <t>Doğu Anadolu Grubu Erkek</t>
  </si>
  <si>
    <t>Doğu Anadolu Grubu Kız</t>
  </si>
  <si>
    <t>Malatya</t>
  </si>
  <si>
    <t>Van</t>
  </si>
  <si>
    <t>Bitlis</t>
  </si>
  <si>
    <t>Bingöl</t>
  </si>
  <si>
    <t>Ağrı</t>
  </si>
  <si>
    <t>Iğdır</t>
  </si>
  <si>
    <t>Muş</t>
  </si>
  <si>
    <t>Tunceli</t>
  </si>
  <si>
    <t>Kars</t>
  </si>
  <si>
    <t>Güneydoğu Anadolu Grubu Erkek</t>
  </si>
  <si>
    <t>Güneydoğu Anadolu Grubu Kız</t>
  </si>
  <si>
    <t>Adıyaman</t>
  </si>
  <si>
    <t>Batman</t>
  </si>
  <si>
    <t>Diyarbakır</t>
  </si>
  <si>
    <t>Gaziantep</t>
  </si>
  <si>
    <t>Mardin</t>
  </si>
  <si>
    <t>Şanlıurfa</t>
  </si>
  <si>
    <t>Elazığ</t>
  </si>
  <si>
    <t>Hakkari</t>
  </si>
  <si>
    <t>Kilis</t>
  </si>
  <si>
    <t>Siirt</t>
  </si>
  <si>
    <t>Şırnak</t>
  </si>
  <si>
    <t>(Grup, Yarı Final ve Final yarışmalarından sonra puanlar yenilenecektir.)</t>
  </si>
  <si>
    <t>Türkiye Şamp. Puan                 2018-19</t>
  </si>
  <si>
    <t>Grup Puan 2021-22</t>
  </si>
  <si>
    <t>Yarı Final Puan 2021-22</t>
  </si>
  <si>
    <t>Türkiye Şamp. Puan                 2021-22</t>
  </si>
  <si>
    <t>2022-2023 SEZONUNDA YARIŞMALARDA KULLANILACAK İL SİRALAMASI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</si>
</sst>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color rgb="FF000000"/>
      <name val="Calibri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4" borderId="2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horizontal="left"/>
    </xf>
    <xf numFmtId="0" fontId="1" fillId="4" borderId="0" xfId="0" applyFont="1" applyFill="1" applyAlignment="1">
      <alignment horizontal="left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0" fontId="1" fillId="5" borderId="2" xfId="0" applyFont="1" applyFill="1" applyBorder="1" applyAlignment="1">
      <alignment horizontal="left" wrapText="1"/>
    </xf>
    <xf numFmtId="0" fontId="1" fillId="5" borderId="0" xfId="0" applyFont="1" applyFill="1" applyBorder="1" applyAlignment="1">
      <alignment horizontal="left" wrapText="1"/>
    </xf>
    <xf numFmtId="0" fontId="1" fillId="5" borderId="0" xfId="0" applyFont="1" applyFill="1" applyAlignment="1">
      <alignment horizontal="left"/>
    </xf>
    <xf numFmtId="0" fontId="1" fillId="5" borderId="2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M107"/>
  <sheetViews>
    <sheetView tabSelected="1" zoomScaleNormal="100" workbookViewId="0">
      <selection activeCell="Q8" sqref="Q8"/>
    </sheetView>
  </sheetViews>
  <sheetFormatPr defaultColWidth="4.42578125" defaultRowHeight="12.75" x14ac:dyDescent="0.2"/>
  <cols>
    <col min="1" max="1" width="4.42578125" style="6"/>
    <col min="2" max="2" width="7.5703125" style="49" customWidth="1"/>
    <col min="3" max="3" width="19.7109375" style="18" bestFit="1" customWidth="1"/>
    <col min="4" max="4" width="7.5703125" style="49" customWidth="1"/>
    <col min="5" max="5" width="7.85546875" style="49" customWidth="1"/>
    <col min="6" max="6" width="12.140625" style="49" customWidth="1"/>
    <col min="7" max="7" width="8.28515625" style="49" bestFit="1" customWidth="1"/>
    <col min="8" max="8" width="4.42578125" style="6"/>
    <col min="9" max="9" width="8" style="49" bestFit="1" customWidth="1"/>
    <col min="10" max="10" width="17.85546875" style="18" customWidth="1"/>
    <col min="11" max="12" width="8.140625" style="3" customWidth="1"/>
    <col min="13" max="13" width="12.28515625" style="3" customWidth="1"/>
    <col min="14" max="14" width="8.28515625" style="49" bestFit="1" customWidth="1"/>
    <col min="15" max="15" width="4.42578125" style="6"/>
    <col min="16" max="16" width="7.5703125" style="7" bestFit="1" customWidth="1"/>
    <col min="17" max="17" width="19.7109375" style="6" bestFit="1" customWidth="1"/>
    <col min="18" max="18" width="7.5703125" style="6" customWidth="1"/>
    <col min="19" max="19" width="7.85546875" style="6" customWidth="1"/>
    <col min="20" max="20" width="12.140625" style="6" customWidth="1"/>
    <col min="21" max="21" width="8.28515625" style="6" bestFit="1" customWidth="1"/>
    <col min="22" max="22" width="4.42578125" style="6"/>
    <col min="23" max="23" width="5.28515625" style="6" customWidth="1"/>
    <col min="24" max="24" width="7.5703125" style="6" bestFit="1" customWidth="1"/>
    <col min="25" max="25" width="16.28515625" style="6" customWidth="1"/>
    <col min="26" max="26" width="5.7109375" style="6" customWidth="1"/>
    <col min="27" max="27" width="8.140625" style="6" customWidth="1"/>
    <col min="28" max="28" width="12.28515625" style="6" customWidth="1"/>
    <col min="29" max="29" width="8.28515625" style="6" bestFit="1" customWidth="1"/>
    <col min="30" max="30" width="4.42578125" style="6"/>
    <col min="31" max="31" width="7.5703125" style="7" bestFit="1" customWidth="1"/>
    <col min="32" max="32" width="17.140625" style="6" customWidth="1"/>
    <col min="33" max="33" width="7.5703125" style="6" customWidth="1"/>
    <col min="34" max="34" width="7.85546875" style="6" customWidth="1"/>
    <col min="35" max="35" width="12.140625" style="6" customWidth="1"/>
    <col min="36" max="36" width="8.28515625" style="6" bestFit="1" customWidth="1"/>
    <col min="37" max="37" width="4.42578125" style="6"/>
    <col min="38" max="38" width="5.28515625" style="6" customWidth="1"/>
    <col min="39" max="39" width="7.5703125" style="6" bestFit="1" customWidth="1"/>
    <col min="40" max="40" width="15" style="6" customWidth="1"/>
    <col min="41" max="41" width="5.7109375" style="6" customWidth="1"/>
    <col min="42" max="42" width="8.140625" style="6" customWidth="1"/>
    <col min="43" max="43" width="12.28515625" style="6" customWidth="1"/>
    <col min="44" max="44" width="8.28515625" style="6" bestFit="1" customWidth="1"/>
    <col min="45" max="45" width="4.42578125" style="6"/>
    <col min="46" max="46" width="7.5703125" style="7" bestFit="1" customWidth="1"/>
    <col min="47" max="47" width="17.140625" style="6" customWidth="1"/>
    <col min="48" max="48" width="7.5703125" style="6" customWidth="1"/>
    <col min="49" max="49" width="7.85546875" style="6" customWidth="1"/>
    <col min="50" max="50" width="12.140625" style="6" customWidth="1"/>
    <col min="51" max="51" width="8.28515625" style="6" customWidth="1"/>
    <col min="52" max="52" width="4.42578125" style="6"/>
    <col min="53" max="53" width="5.28515625" style="6" customWidth="1"/>
    <col min="54" max="54" width="7.5703125" style="6" bestFit="1" customWidth="1"/>
    <col min="55" max="55" width="15" style="6" customWidth="1"/>
    <col min="56" max="56" width="5.7109375" style="6" customWidth="1"/>
    <col min="57" max="57" width="8.140625" style="6" customWidth="1"/>
    <col min="58" max="58" width="12.28515625" style="6" customWidth="1"/>
    <col min="59" max="59" width="8.28515625" style="6" bestFit="1" customWidth="1"/>
    <col min="60" max="60" width="4.42578125" style="6"/>
    <col min="61" max="61" width="7.5703125" style="7" bestFit="1" customWidth="1"/>
    <col min="62" max="62" width="17.140625" style="6" customWidth="1"/>
    <col min="63" max="63" width="7.5703125" style="6" customWidth="1"/>
    <col min="64" max="64" width="7.85546875" style="6" customWidth="1"/>
    <col min="65" max="65" width="12.140625" style="6" customWidth="1"/>
    <col min="66" max="66" width="8.28515625" style="6" bestFit="1" customWidth="1"/>
    <col min="67" max="67" width="4.42578125" style="6"/>
    <col min="68" max="68" width="5.28515625" style="6" customWidth="1"/>
    <col min="69" max="69" width="7.5703125" style="6" bestFit="1" customWidth="1"/>
    <col min="70" max="70" width="15" style="6" customWidth="1"/>
    <col min="71" max="71" width="5.7109375" style="7" customWidth="1"/>
    <col min="72" max="72" width="8.140625" style="6" customWidth="1"/>
    <col min="73" max="73" width="12.28515625" style="6" customWidth="1"/>
    <col min="74" max="74" width="8.28515625" style="6" bestFit="1" customWidth="1"/>
    <col min="75" max="75" width="4.42578125" style="6"/>
    <col min="76" max="76" width="7.5703125" style="7" bestFit="1" customWidth="1"/>
    <col min="77" max="77" width="17.140625" style="6" customWidth="1"/>
    <col min="78" max="78" width="7.5703125" style="6" customWidth="1"/>
    <col min="79" max="79" width="7.85546875" style="6" customWidth="1"/>
    <col min="80" max="80" width="12.140625" style="6" customWidth="1"/>
    <col min="81" max="81" width="8.28515625" style="6" bestFit="1" customWidth="1"/>
    <col min="82" max="82" width="4.42578125" style="6"/>
    <col min="83" max="83" width="5.28515625" style="6" customWidth="1"/>
    <col min="84" max="84" width="7.5703125" style="6" bestFit="1" customWidth="1"/>
    <col min="85" max="85" width="15" style="6" customWidth="1"/>
    <col min="86" max="86" width="5.7109375" style="7" customWidth="1"/>
    <col min="87" max="87" width="8.140625" style="6" customWidth="1"/>
    <col min="88" max="88" width="12.28515625" style="6" customWidth="1"/>
    <col min="89" max="89" width="8.28515625" style="6" bestFit="1" customWidth="1"/>
    <col min="90" max="90" width="4.42578125" style="6"/>
    <col min="91" max="91" width="7.5703125" style="7" bestFit="1" customWidth="1"/>
    <col min="92" max="92" width="14.140625" style="6" customWidth="1"/>
    <col min="93" max="93" width="7.5703125" style="6" customWidth="1"/>
    <col min="94" max="94" width="7.85546875" style="6" customWidth="1"/>
    <col min="95" max="95" width="12.140625" style="6" customWidth="1"/>
    <col min="96" max="96" width="8.28515625" style="6" bestFit="1" customWidth="1"/>
    <col min="97" max="97" width="4.42578125" style="6"/>
    <col min="98" max="98" width="5.28515625" style="6" customWidth="1"/>
    <col min="99" max="99" width="7.5703125" style="6" bestFit="1" customWidth="1"/>
    <col min="100" max="100" width="16.28515625" style="6" bestFit="1" customWidth="1"/>
    <col min="101" max="101" width="5.7109375" style="7" customWidth="1"/>
    <col min="102" max="102" width="8.140625" style="6" customWidth="1"/>
    <col min="103" max="103" width="12.28515625" style="6" customWidth="1"/>
    <col min="104" max="104" width="8.28515625" style="6" bestFit="1" customWidth="1"/>
    <col min="105" max="105" width="4.42578125" style="6"/>
    <col min="106" max="106" width="7.5703125" style="7" bestFit="1" customWidth="1"/>
    <col min="107" max="107" width="16.42578125" style="6" customWidth="1"/>
    <col min="108" max="108" width="7.5703125" style="6" customWidth="1"/>
    <col min="109" max="109" width="7.85546875" style="6" customWidth="1"/>
    <col min="110" max="110" width="12.140625" style="6" customWidth="1"/>
    <col min="111" max="111" width="8.28515625" style="6" bestFit="1" customWidth="1"/>
    <col min="112" max="112" width="4.42578125" style="6"/>
    <col min="113" max="113" width="5.28515625" style="6" customWidth="1"/>
    <col min="114" max="114" width="7.5703125" style="6" bestFit="1" customWidth="1"/>
    <col min="115" max="115" width="16.28515625" style="6" bestFit="1" customWidth="1"/>
    <col min="116" max="116" width="5.7109375" style="7" customWidth="1"/>
    <col min="117" max="117" width="8.140625" style="6" customWidth="1"/>
    <col min="118" max="118" width="12.28515625" style="6" customWidth="1"/>
    <col min="119" max="119" width="8.28515625" style="6" bestFit="1" customWidth="1"/>
    <col min="120" max="16384" width="4.42578125" style="6"/>
  </cols>
  <sheetData>
    <row r="1" spans="2:14" x14ac:dyDescent="0.2">
      <c r="B1" s="51" t="s">
        <v>105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x14ac:dyDescent="0.2">
      <c r="B2" s="51" t="s">
        <v>100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3.5" thickBot="1" x14ac:dyDescent="0.25"/>
    <row r="4" spans="2:14" ht="51.75" thickBot="1" x14ac:dyDescent="0.25">
      <c r="B4" s="1" t="s">
        <v>0</v>
      </c>
      <c r="C4" s="11" t="s">
        <v>1</v>
      </c>
      <c r="D4" s="2" t="s">
        <v>102</v>
      </c>
      <c r="E4" s="2" t="s">
        <v>103</v>
      </c>
      <c r="F4" s="2" t="s">
        <v>104</v>
      </c>
      <c r="G4" s="2" t="s">
        <v>2</v>
      </c>
      <c r="H4" s="3"/>
      <c r="I4" s="4" t="s">
        <v>0</v>
      </c>
      <c r="J4" s="12" t="s">
        <v>3</v>
      </c>
      <c r="K4" s="5" t="s">
        <v>102</v>
      </c>
      <c r="L4" s="5" t="s">
        <v>103</v>
      </c>
      <c r="M4" s="5" t="s">
        <v>104</v>
      </c>
      <c r="N4" s="5" t="s">
        <v>2</v>
      </c>
    </row>
    <row r="5" spans="2:14" ht="13.5" thickBot="1" x14ac:dyDescent="0.25">
      <c r="B5" s="8">
        <v>1</v>
      </c>
      <c r="C5" s="16" t="s">
        <v>5</v>
      </c>
      <c r="D5" s="8">
        <v>210</v>
      </c>
      <c r="E5" s="8">
        <v>178</v>
      </c>
      <c r="F5" s="8">
        <v>210</v>
      </c>
      <c r="G5" s="8">
        <f t="shared" ref="G5:G15" si="0">SUM(D5:F5)</f>
        <v>598</v>
      </c>
      <c r="H5" s="8"/>
      <c r="I5" s="8">
        <v>3</v>
      </c>
      <c r="J5" s="17" t="s">
        <v>12</v>
      </c>
      <c r="K5" s="20">
        <v>142</v>
      </c>
      <c r="L5" s="20">
        <v>128</v>
      </c>
      <c r="M5" s="8">
        <v>143</v>
      </c>
      <c r="N5" s="8">
        <f t="shared" ref="N5:N15" si="1">K5+L5+M5</f>
        <v>413</v>
      </c>
    </row>
    <row r="6" spans="2:14" ht="13.5" thickBot="1" x14ac:dyDescent="0.25">
      <c r="B6" s="8">
        <v>2</v>
      </c>
      <c r="C6" s="16" t="s">
        <v>4</v>
      </c>
      <c r="D6" s="8">
        <v>169</v>
      </c>
      <c r="E6" s="8">
        <v>140</v>
      </c>
      <c r="F6" s="8">
        <v>77</v>
      </c>
      <c r="G6" s="8">
        <f t="shared" si="0"/>
        <v>386</v>
      </c>
      <c r="H6" s="8"/>
      <c r="I6" s="8">
        <v>1</v>
      </c>
      <c r="J6" s="16" t="s">
        <v>5</v>
      </c>
      <c r="K6" s="19">
        <v>195</v>
      </c>
      <c r="L6" s="19">
        <v>143</v>
      </c>
      <c r="M6" s="8">
        <v>44</v>
      </c>
      <c r="N6" s="8">
        <f t="shared" si="1"/>
        <v>382</v>
      </c>
    </row>
    <row r="7" spans="2:14" ht="13.5" thickBot="1" x14ac:dyDescent="0.25">
      <c r="B7" s="8">
        <v>3</v>
      </c>
      <c r="C7" s="16" t="s">
        <v>8</v>
      </c>
      <c r="D7" s="8">
        <v>113</v>
      </c>
      <c r="E7" s="8">
        <v>109</v>
      </c>
      <c r="F7" s="8"/>
      <c r="G7" s="8">
        <f t="shared" si="0"/>
        <v>222</v>
      </c>
      <c r="H7" s="8"/>
      <c r="I7" s="8">
        <v>5</v>
      </c>
      <c r="J7" s="16" t="s">
        <v>8</v>
      </c>
      <c r="K7" s="19">
        <v>157</v>
      </c>
      <c r="L7" s="19">
        <v>64</v>
      </c>
      <c r="M7" s="8"/>
      <c r="N7" s="8">
        <f t="shared" si="1"/>
        <v>221</v>
      </c>
    </row>
    <row r="8" spans="2:14" ht="13.5" thickBot="1" x14ac:dyDescent="0.25">
      <c r="B8" s="8">
        <v>4</v>
      </c>
      <c r="C8" s="17" t="s">
        <v>12</v>
      </c>
      <c r="D8" s="13">
        <v>91</v>
      </c>
      <c r="E8" s="13">
        <v>70</v>
      </c>
      <c r="F8" s="13"/>
      <c r="G8" s="8">
        <f t="shared" si="0"/>
        <v>161</v>
      </c>
      <c r="H8" s="8"/>
      <c r="I8" s="8">
        <v>6</v>
      </c>
      <c r="J8" s="16" t="s">
        <v>9</v>
      </c>
      <c r="K8" s="20">
        <v>100</v>
      </c>
      <c r="L8" s="20">
        <v>108</v>
      </c>
      <c r="M8" s="8"/>
      <c r="N8" s="8">
        <f t="shared" si="1"/>
        <v>208</v>
      </c>
    </row>
    <row r="9" spans="2:14" ht="13.5" thickBot="1" x14ac:dyDescent="0.25">
      <c r="B9" s="8">
        <v>5</v>
      </c>
      <c r="C9" s="16" t="s">
        <v>7</v>
      </c>
      <c r="D9" s="8">
        <v>77</v>
      </c>
      <c r="E9" s="8">
        <v>58</v>
      </c>
      <c r="F9" s="8"/>
      <c r="G9" s="8">
        <f t="shared" si="0"/>
        <v>135</v>
      </c>
      <c r="H9" s="8"/>
      <c r="I9" s="8">
        <v>2</v>
      </c>
      <c r="J9" s="16" t="s">
        <v>4</v>
      </c>
      <c r="K9" s="19">
        <v>96</v>
      </c>
      <c r="L9" s="19">
        <v>83</v>
      </c>
      <c r="M9" s="8"/>
      <c r="N9" s="8">
        <f t="shared" si="1"/>
        <v>179</v>
      </c>
    </row>
    <row r="10" spans="2:14" ht="13.5" thickBot="1" x14ac:dyDescent="0.25">
      <c r="B10" s="8">
        <v>6</v>
      </c>
      <c r="C10" s="16" t="s">
        <v>9</v>
      </c>
      <c r="D10" s="8">
        <v>75</v>
      </c>
      <c r="E10" s="8">
        <v>36</v>
      </c>
      <c r="F10" s="8"/>
      <c r="G10" s="8">
        <f t="shared" si="0"/>
        <v>111</v>
      </c>
      <c r="H10" s="8"/>
      <c r="I10" s="8">
        <v>4</v>
      </c>
      <c r="J10" s="16" t="s">
        <v>7</v>
      </c>
      <c r="K10" s="19">
        <v>87</v>
      </c>
      <c r="L10" s="19">
        <v>72</v>
      </c>
      <c r="M10" s="13"/>
      <c r="N10" s="8">
        <f t="shared" si="1"/>
        <v>159</v>
      </c>
    </row>
    <row r="11" spans="2:14" ht="13.5" thickBot="1" x14ac:dyDescent="0.25">
      <c r="B11" s="8">
        <v>7</v>
      </c>
      <c r="C11" s="16" t="s">
        <v>10</v>
      </c>
      <c r="D11" s="13">
        <v>68</v>
      </c>
      <c r="F11" s="13"/>
      <c r="G11" s="8">
        <f t="shared" si="0"/>
        <v>68</v>
      </c>
      <c r="H11" s="8"/>
      <c r="I11" s="8">
        <v>7</v>
      </c>
      <c r="J11" s="16" t="s">
        <v>11</v>
      </c>
      <c r="K11" s="19">
        <v>73</v>
      </c>
      <c r="L11" s="19"/>
      <c r="M11" s="13"/>
      <c r="N11" s="8">
        <f t="shared" si="1"/>
        <v>73</v>
      </c>
    </row>
    <row r="12" spans="2:14" ht="13.5" thickBot="1" x14ac:dyDescent="0.25">
      <c r="B12" s="8">
        <v>8</v>
      </c>
      <c r="C12" s="16" t="s">
        <v>6</v>
      </c>
      <c r="D12" s="8">
        <v>63</v>
      </c>
      <c r="E12" s="22"/>
      <c r="F12" s="8"/>
      <c r="G12" s="8">
        <f t="shared" si="0"/>
        <v>63</v>
      </c>
      <c r="H12" s="8"/>
      <c r="I12" s="8">
        <v>8</v>
      </c>
      <c r="J12" s="16" t="s">
        <v>14</v>
      </c>
      <c r="K12" s="19">
        <v>49</v>
      </c>
      <c r="L12" s="23"/>
      <c r="M12" s="8"/>
      <c r="N12" s="8">
        <f t="shared" si="1"/>
        <v>49</v>
      </c>
    </row>
    <row r="13" spans="2:14" ht="13.5" thickBot="1" x14ac:dyDescent="0.25">
      <c r="B13" s="8">
        <v>9</v>
      </c>
      <c r="C13" s="16" t="s">
        <v>11</v>
      </c>
      <c r="D13" s="22">
        <v>63</v>
      </c>
      <c r="F13" s="22"/>
      <c r="G13" s="8">
        <f t="shared" si="0"/>
        <v>63</v>
      </c>
      <c r="I13" s="8">
        <v>9</v>
      </c>
      <c r="J13" s="16" t="s">
        <v>10</v>
      </c>
      <c r="K13" s="21">
        <v>39</v>
      </c>
      <c r="L13" s="21"/>
      <c r="M13" s="22"/>
      <c r="N13" s="8">
        <f t="shared" si="1"/>
        <v>39</v>
      </c>
    </row>
    <row r="14" spans="2:14" ht="13.5" thickBot="1" x14ac:dyDescent="0.25">
      <c r="B14" s="8">
        <v>10</v>
      </c>
      <c r="C14" s="24" t="s">
        <v>14</v>
      </c>
      <c r="D14" s="14">
        <v>38</v>
      </c>
      <c r="F14" s="14"/>
      <c r="G14" s="8">
        <f t="shared" si="0"/>
        <v>38</v>
      </c>
      <c r="I14" s="8">
        <v>10</v>
      </c>
      <c r="J14" s="28" t="s">
        <v>6</v>
      </c>
      <c r="K14" s="21">
        <v>37</v>
      </c>
      <c r="L14" s="21"/>
      <c r="M14" s="14"/>
      <c r="N14" s="8">
        <f t="shared" si="1"/>
        <v>37</v>
      </c>
    </row>
    <row r="15" spans="2:14" x14ac:dyDescent="0.2">
      <c r="B15" s="8">
        <v>11</v>
      </c>
      <c r="C15" s="18" t="s">
        <v>13</v>
      </c>
      <c r="D15" s="49">
        <v>29</v>
      </c>
      <c r="G15" s="8">
        <f t="shared" si="0"/>
        <v>29</v>
      </c>
      <c r="I15" s="8">
        <v>11</v>
      </c>
      <c r="J15" s="18" t="s">
        <v>13</v>
      </c>
      <c r="K15" s="3">
        <v>21</v>
      </c>
      <c r="M15" s="49"/>
      <c r="N15" s="8">
        <f t="shared" si="1"/>
        <v>21</v>
      </c>
    </row>
    <row r="16" spans="2:14" ht="13.5" thickBot="1" x14ac:dyDescent="0.25"/>
    <row r="17" spans="2:41" ht="51.75" thickBot="1" x14ac:dyDescent="0.25">
      <c r="B17" s="1" t="s">
        <v>0</v>
      </c>
      <c r="C17" s="11" t="s">
        <v>15</v>
      </c>
      <c r="D17" s="2" t="s">
        <v>102</v>
      </c>
      <c r="E17" s="2" t="s">
        <v>103</v>
      </c>
      <c r="F17" s="2" t="s">
        <v>104</v>
      </c>
      <c r="G17" s="2" t="s">
        <v>2</v>
      </c>
      <c r="H17" s="3"/>
      <c r="I17" s="4" t="s">
        <v>0</v>
      </c>
      <c r="J17" s="12" t="s">
        <v>16</v>
      </c>
      <c r="K17" s="5" t="s">
        <v>102</v>
      </c>
      <c r="L17" s="5" t="s">
        <v>103</v>
      </c>
      <c r="M17" s="5" t="s">
        <v>101</v>
      </c>
      <c r="N17" s="5" t="s">
        <v>2</v>
      </c>
    </row>
    <row r="18" spans="2:41" ht="13.5" thickBot="1" x14ac:dyDescent="0.25">
      <c r="B18" s="8">
        <v>1</v>
      </c>
      <c r="C18" s="16" t="s">
        <v>17</v>
      </c>
      <c r="D18" s="8">
        <v>215</v>
      </c>
      <c r="E18" s="8">
        <v>128</v>
      </c>
      <c r="F18" s="8">
        <v>114</v>
      </c>
      <c r="G18" s="8">
        <f t="shared" ref="G18:G27" si="2">SUM(D18:F18)</f>
        <v>457</v>
      </c>
      <c r="H18" s="8"/>
      <c r="I18" s="8">
        <v>1</v>
      </c>
      <c r="J18" s="16" t="s">
        <v>25</v>
      </c>
      <c r="K18" s="19">
        <v>240</v>
      </c>
      <c r="L18" s="19">
        <v>215</v>
      </c>
      <c r="M18" s="19">
        <v>58</v>
      </c>
      <c r="N18" s="8">
        <f t="shared" ref="N18:N27" si="3">K18+L18+M18</f>
        <v>513</v>
      </c>
      <c r="Z18" s="7"/>
      <c r="AO18" s="7"/>
    </row>
    <row r="19" spans="2:41" ht="13.5" thickBot="1" x14ac:dyDescent="0.25">
      <c r="B19" s="8">
        <v>2</v>
      </c>
      <c r="C19" s="16" t="s">
        <v>18</v>
      </c>
      <c r="D19" s="8">
        <v>168</v>
      </c>
      <c r="E19" s="8">
        <v>74</v>
      </c>
      <c r="F19" s="8"/>
      <c r="G19" s="8">
        <f t="shared" si="2"/>
        <v>242</v>
      </c>
      <c r="H19" s="8"/>
      <c r="I19" s="8">
        <v>2</v>
      </c>
      <c r="J19" s="16" t="s">
        <v>17</v>
      </c>
      <c r="K19" s="19">
        <v>118</v>
      </c>
      <c r="L19" s="19">
        <v>38</v>
      </c>
      <c r="M19" s="19"/>
      <c r="N19" s="8">
        <f t="shared" si="3"/>
        <v>156</v>
      </c>
      <c r="Z19" s="7"/>
      <c r="AO19" s="7"/>
    </row>
    <row r="20" spans="2:41" ht="13.5" thickBot="1" x14ac:dyDescent="0.25">
      <c r="B20" s="8">
        <v>3</v>
      </c>
      <c r="C20" s="16" t="s">
        <v>20</v>
      </c>
      <c r="D20" s="8">
        <v>87</v>
      </c>
      <c r="E20" s="8">
        <v>109</v>
      </c>
      <c r="F20" s="8"/>
      <c r="G20" s="8">
        <f t="shared" si="2"/>
        <v>196</v>
      </c>
      <c r="H20" s="8"/>
      <c r="I20" s="8">
        <v>3</v>
      </c>
      <c r="J20" s="16" t="s">
        <v>19</v>
      </c>
      <c r="K20" s="19">
        <v>101</v>
      </c>
      <c r="L20" s="19">
        <v>44</v>
      </c>
      <c r="M20" s="19"/>
      <c r="N20" s="8">
        <f t="shared" si="3"/>
        <v>145</v>
      </c>
      <c r="AO20" s="7"/>
    </row>
    <row r="21" spans="2:41" ht="13.5" thickBot="1" x14ac:dyDescent="0.25">
      <c r="B21" s="8">
        <v>4</v>
      </c>
      <c r="C21" s="16" t="s">
        <v>22</v>
      </c>
      <c r="D21" s="8">
        <v>116</v>
      </c>
      <c r="E21" s="13">
        <v>24</v>
      </c>
      <c r="F21" s="13"/>
      <c r="G21" s="8">
        <f t="shared" si="2"/>
        <v>140</v>
      </c>
      <c r="H21" s="8"/>
      <c r="I21" s="8">
        <v>4</v>
      </c>
      <c r="J21" s="16" t="s">
        <v>24</v>
      </c>
      <c r="K21" s="19">
        <v>104</v>
      </c>
      <c r="L21" s="20">
        <v>37</v>
      </c>
      <c r="M21" s="20"/>
      <c r="N21" s="8">
        <f t="shared" si="3"/>
        <v>141</v>
      </c>
    </row>
    <row r="22" spans="2:41" ht="13.5" thickBot="1" x14ac:dyDescent="0.25">
      <c r="B22" s="8">
        <v>5</v>
      </c>
      <c r="C22" s="16" t="s">
        <v>19</v>
      </c>
      <c r="D22" s="8">
        <v>91</v>
      </c>
      <c r="E22" s="13">
        <v>27</v>
      </c>
      <c r="F22" s="8"/>
      <c r="G22" s="8">
        <f t="shared" si="2"/>
        <v>118</v>
      </c>
      <c r="H22" s="8"/>
      <c r="I22" s="8">
        <v>5</v>
      </c>
      <c r="J22" s="16" t="s">
        <v>20</v>
      </c>
      <c r="K22" s="19">
        <v>84</v>
      </c>
      <c r="L22" s="19">
        <v>34</v>
      </c>
      <c r="M22" s="19"/>
      <c r="N22" s="8">
        <f t="shared" si="3"/>
        <v>118</v>
      </c>
    </row>
    <row r="23" spans="2:41" ht="13.5" thickBot="1" x14ac:dyDescent="0.25">
      <c r="B23" s="8">
        <v>6</v>
      </c>
      <c r="C23" s="16" t="s">
        <v>25</v>
      </c>
      <c r="D23" s="8">
        <v>87</v>
      </c>
      <c r="E23" s="8"/>
      <c r="F23" s="8"/>
      <c r="G23" s="8">
        <f t="shared" si="2"/>
        <v>87</v>
      </c>
      <c r="H23" s="8"/>
      <c r="I23" s="8">
        <v>6</v>
      </c>
      <c r="J23" s="16" t="s">
        <v>23</v>
      </c>
      <c r="K23" s="19">
        <v>85</v>
      </c>
      <c r="L23" s="20">
        <v>30</v>
      </c>
      <c r="M23" s="20"/>
      <c r="N23" s="8">
        <f t="shared" si="3"/>
        <v>115</v>
      </c>
    </row>
    <row r="24" spans="2:41" ht="13.5" thickBot="1" x14ac:dyDescent="0.25">
      <c r="B24" s="8">
        <v>7</v>
      </c>
      <c r="C24" s="16" t="s">
        <v>23</v>
      </c>
      <c r="D24" s="8">
        <v>66</v>
      </c>
      <c r="E24" s="22"/>
      <c r="F24" s="13"/>
      <c r="G24" s="8">
        <f t="shared" si="2"/>
        <v>66</v>
      </c>
      <c r="H24" s="8"/>
      <c r="I24" s="8">
        <v>7</v>
      </c>
      <c r="J24" s="16" t="s">
        <v>18</v>
      </c>
      <c r="K24" s="19">
        <v>75</v>
      </c>
      <c r="L24" s="19"/>
      <c r="M24" s="19"/>
      <c r="N24" s="8">
        <f t="shared" si="3"/>
        <v>75</v>
      </c>
    </row>
    <row r="25" spans="2:41" ht="13.5" thickBot="1" x14ac:dyDescent="0.25">
      <c r="B25" s="8">
        <v>8</v>
      </c>
      <c r="C25" s="16" t="s">
        <v>26</v>
      </c>
      <c r="D25" s="8">
        <v>59</v>
      </c>
      <c r="F25" s="8"/>
      <c r="G25" s="8">
        <f t="shared" si="2"/>
        <v>59</v>
      </c>
      <c r="H25" s="8"/>
      <c r="I25" s="8">
        <v>8</v>
      </c>
      <c r="J25" s="16" t="s">
        <v>22</v>
      </c>
      <c r="K25" s="19">
        <v>75</v>
      </c>
      <c r="L25" s="21"/>
      <c r="M25" s="21"/>
      <c r="N25" s="8">
        <f t="shared" si="3"/>
        <v>75</v>
      </c>
    </row>
    <row r="26" spans="2:41" ht="13.5" thickBot="1" x14ac:dyDescent="0.25">
      <c r="B26" s="8">
        <v>9</v>
      </c>
      <c r="C26" s="16" t="s">
        <v>24</v>
      </c>
      <c r="D26" s="8">
        <v>52</v>
      </c>
      <c r="E26" s="22"/>
      <c r="F26" s="22"/>
      <c r="G26" s="8">
        <f t="shared" si="2"/>
        <v>52</v>
      </c>
      <c r="H26" s="8"/>
      <c r="I26" s="8">
        <v>9</v>
      </c>
      <c r="J26" s="16" t="s">
        <v>26</v>
      </c>
      <c r="K26" s="19">
        <v>64</v>
      </c>
      <c r="L26" s="23"/>
      <c r="M26" s="23"/>
      <c r="N26" s="8">
        <f t="shared" si="3"/>
        <v>64</v>
      </c>
    </row>
    <row r="27" spans="2:41" x14ac:dyDescent="0.2">
      <c r="B27" s="8">
        <v>10</v>
      </c>
      <c r="C27" s="16" t="s">
        <v>21</v>
      </c>
      <c r="D27" s="8">
        <v>38</v>
      </c>
      <c r="E27" s="8"/>
      <c r="F27" s="14"/>
      <c r="G27" s="8">
        <f t="shared" si="2"/>
        <v>38</v>
      </c>
      <c r="I27" s="8">
        <v>10</v>
      </c>
      <c r="J27" s="16" t="s">
        <v>21</v>
      </c>
      <c r="K27" s="19">
        <v>33</v>
      </c>
      <c r="L27" s="21"/>
      <c r="M27" s="21"/>
      <c r="N27" s="8">
        <f t="shared" si="3"/>
        <v>33</v>
      </c>
    </row>
    <row r="29" spans="2:41" ht="13.5" thickBot="1" x14ac:dyDescent="0.25"/>
    <row r="30" spans="2:41" ht="51.75" thickBot="1" x14ac:dyDescent="0.25">
      <c r="B30" s="1" t="s">
        <v>0</v>
      </c>
      <c r="C30" s="11" t="s">
        <v>52</v>
      </c>
      <c r="D30" s="2" t="s">
        <v>102</v>
      </c>
      <c r="E30" s="2" t="s">
        <v>103</v>
      </c>
      <c r="F30" s="2" t="s">
        <v>104</v>
      </c>
      <c r="G30" s="2" t="s">
        <v>2</v>
      </c>
      <c r="H30" s="50"/>
      <c r="I30" s="4" t="s">
        <v>0</v>
      </c>
      <c r="J30" s="12" t="s">
        <v>53</v>
      </c>
      <c r="K30" s="5" t="s">
        <v>102</v>
      </c>
      <c r="L30" s="5" t="s">
        <v>103</v>
      </c>
      <c r="M30" s="5" t="s">
        <v>104</v>
      </c>
      <c r="N30" s="5" t="s">
        <v>2</v>
      </c>
    </row>
    <row r="31" spans="2:41" ht="13.5" thickBot="1" x14ac:dyDescent="0.25">
      <c r="B31" s="8">
        <v>1</v>
      </c>
      <c r="C31" s="16" t="s">
        <v>54</v>
      </c>
      <c r="D31" s="8">
        <v>194</v>
      </c>
      <c r="E31" s="8">
        <v>147</v>
      </c>
      <c r="F31" s="8">
        <v>138</v>
      </c>
      <c r="G31" s="8">
        <f t="shared" ref="G31:G40" si="4">SUM(D31:F31)</f>
        <v>479</v>
      </c>
      <c r="H31" s="8"/>
      <c r="I31" s="8">
        <v>1</v>
      </c>
      <c r="J31" s="16" t="s">
        <v>54</v>
      </c>
      <c r="K31" s="19">
        <v>240</v>
      </c>
      <c r="L31" s="19">
        <v>235</v>
      </c>
      <c r="M31" s="8">
        <v>94</v>
      </c>
      <c r="N31" s="8">
        <f t="shared" ref="N31:N38" si="5">K31+L31+M31</f>
        <v>569</v>
      </c>
      <c r="P31" s="18"/>
      <c r="Z31" s="7"/>
    </row>
    <row r="32" spans="2:41" ht="13.5" thickBot="1" x14ac:dyDescent="0.25">
      <c r="B32" s="8">
        <v>2</v>
      </c>
      <c r="C32" s="16" t="s">
        <v>55</v>
      </c>
      <c r="D32" s="8">
        <v>186</v>
      </c>
      <c r="E32" s="8">
        <v>128</v>
      </c>
      <c r="F32" s="8"/>
      <c r="G32" s="8">
        <f t="shared" si="4"/>
        <v>314</v>
      </c>
      <c r="H32" s="8"/>
      <c r="I32" s="8">
        <v>2</v>
      </c>
      <c r="J32" s="16" t="s">
        <v>55</v>
      </c>
      <c r="K32" s="19">
        <v>144</v>
      </c>
      <c r="L32" s="19">
        <v>66</v>
      </c>
      <c r="M32" s="8"/>
      <c r="N32" s="8">
        <f t="shared" si="5"/>
        <v>210</v>
      </c>
      <c r="P32" s="18"/>
    </row>
    <row r="33" spans="2:117" ht="13.5" thickBot="1" x14ac:dyDescent="0.25">
      <c r="B33" s="8">
        <v>3</v>
      </c>
      <c r="C33" s="16" t="s">
        <v>59</v>
      </c>
      <c r="D33" s="10">
        <v>106</v>
      </c>
      <c r="E33" s="13">
        <v>51</v>
      </c>
      <c r="F33" s="8"/>
      <c r="G33" s="8">
        <f t="shared" si="4"/>
        <v>157</v>
      </c>
      <c r="H33" s="8"/>
      <c r="I33" s="8">
        <v>3</v>
      </c>
      <c r="J33" s="16" t="s">
        <v>57</v>
      </c>
      <c r="K33" s="19">
        <v>111</v>
      </c>
      <c r="L33" s="19">
        <v>66</v>
      </c>
      <c r="M33" s="8"/>
      <c r="N33" s="8">
        <f t="shared" si="5"/>
        <v>177</v>
      </c>
      <c r="P33" s="18"/>
    </row>
    <row r="34" spans="2:117" ht="13.5" thickBot="1" x14ac:dyDescent="0.25">
      <c r="B34" s="8">
        <v>4</v>
      </c>
      <c r="C34" s="16" t="s">
        <v>57</v>
      </c>
      <c r="D34" s="8">
        <v>100</v>
      </c>
      <c r="E34" s="8">
        <v>47</v>
      </c>
      <c r="F34" s="13"/>
      <c r="G34" s="8">
        <f t="shared" si="4"/>
        <v>147</v>
      </c>
      <c r="H34" s="8"/>
      <c r="I34" s="8">
        <v>4</v>
      </c>
      <c r="J34" s="16" t="s">
        <v>61</v>
      </c>
      <c r="K34" s="19">
        <v>95</v>
      </c>
      <c r="L34" s="19">
        <v>55</v>
      </c>
      <c r="M34" s="13"/>
      <c r="N34" s="8">
        <f t="shared" si="5"/>
        <v>150</v>
      </c>
      <c r="P34" s="18"/>
    </row>
    <row r="35" spans="2:117" ht="13.5" thickBot="1" x14ac:dyDescent="0.25">
      <c r="B35" s="8">
        <v>5</v>
      </c>
      <c r="C35" s="16" t="s">
        <v>63</v>
      </c>
      <c r="D35" s="8">
        <v>89</v>
      </c>
      <c r="E35" s="8">
        <v>42</v>
      </c>
      <c r="F35" s="8"/>
      <c r="G35" s="8">
        <f t="shared" si="4"/>
        <v>131</v>
      </c>
      <c r="H35" s="8"/>
      <c r="I35" s="8">
        <v>5</v>
      </c>
      <c r="J35" s="16" t="s">
        <v>59</v>
      </c>
      <c r="K35" s="19">
        <v>104</v>
      </c>
      <c r="L35" s="19">
        <v>29</v>
      </c>
      <c r="M35" s="8"/>
      <c r="N35" s="8">
        <f t="shared" si="5"/>
        <v>133</v>
      </c>
      <c r="P35" s="18"/>
    </row>
    <row r="36" spans="2:117" ht="13.5" thickBot="1" x14ac:dyDescent="0.25">
      <c r="B36" s="8">
        <v>6</v>
      </c>
      <c r="C36" s="16" t="s">
        <v>56</v>
      </c>
      <c r="D36" s="8">
        <v>85</v>
      </c>
      <c r="E36" s="46"/>
      <c r="F36" s="8"/>
      <c r="G36" s="8">
        <f t="shared" si="4"/>
        <v>85</v>
      </c>
      <c r="H36" s="8"/>
      <c r="I36" s="8">
        <v>6</v>
      </c>
      <c r="J36" s="16" t="s">
        <v>58</v>
      </c>
      <c r="K36" s="19">
        <v>82</v>
      </c>
      <c r="L36" s="19">
        <v>26</v>
      </c>
      <c r="M36" s="8"/>
      <c r="N36" s="8">
        <f t="shared" si="5"/>
        <v>108</v>
      </c>
      <c r="P36" s="18"/>
    </row>
    <row r="37" spans="2:117" ht="13.5" thickBot="1" x14ac:dyDescent="0.25">
      <c r="B37" s="8">
        <v>7</v>
      </c>
      <c r="C37" s="16" t="s">
        <v>60</v>
      </c>
      <c r="D37" s="8">
        <v>78</v>
      </c>
      <c r="E37" s="25"/>
      <c r="F37" s="13"/>
      <c r="G37" s="8">
        <f t="shared" si="4"/>
        <v>78</v>
      </c>
      <c r="H37" s="8"/>
      <c r="I37" s="8">
        <v>7</v>
      </c>
      <c r="J37" s="16" t="s">
        <v>63</v>
      </c>
      <c r="K37" s="19">
        <v>75</v>
      </c>
      <c r="L37" s="19"/>
      <c r="M37" s="13"/>
      <c r="N37" s="8">
        <f t="shared" si="5"/>
        <v>75</v>
      </c>
      <c r="P37" s="18"/>
    </row>
    <row r="38" spans="2:117" ht="13.5" thickBot="1" x14ac:dyDescent="0.25">
      <c r="B38" s="8">
        <v>8</v>
      </c>
      <c r="C38" s="16" t="s">
        <v>62</v>
      </c>
      <c r="D38" s="8">
        <v>65</v>
      </c>
      <c r="E38" s="14"/>
      <c r="F38" s="8"/>
      <c r="G38" s="8">
        <f t="shared" si="4"/>
        <v>65</v>
      </c>
      <c r="H38" s="8"/>
      <c r="I38" s="8">
        <v>8</v>
      </c>
      <c r="J38" s="17" t="s">
        <v>62</v>
      </c>
      <c r="K38" s="20">
        <v>53</v>
      </c>
      <c r="M38" s="8"/>
      <c r="N38" s="8">
        <f t="shared" si="5"/>
        <v>53</v>
      </c>
      <c r="P38" s="18"/>
    </row>
    <row r="39" spans="2:117" ht="13.5" thickBot="1" x14ac:dyDescent="0.25">
      <c r="B39" s="8">
        <v>9</v>
      </c>
      <c r="C39" s="16" t="s">
        <v>61</v>
      </c>
      <c r="D39" s="8">
        <v>43</v>
      </c>
      <c r="E39" s="25"/>
      <c r="F39" s="22"/>
      <c r="G39" s="8">
        <f t="shared" si="4"/>
        <v>43</v>
      </c>
      <c r="H39" s="8"/>
      <c r="I39" s="8">
        <v>9</v>
      </c>
      <c r="J39" s="43" t="s">
        <v>56</v>
      </c>
      <c r="K39" s="19"/>
      <c r="L39" s="26"/>
      <c r="M39" s="22"/>
      <c r="N39" s="8"/>
      <c r="P39" s="18"/>
    </row>
    <row r="40" spans="2:117" ht="13.5" thickBot="1" x14ac:dyDescent="0.25">
      <c r="B40" s="8">
        <v>10</v>
      </c>
      <c r="C40" s="43" t="s">
        <v>58</v>
      </c>
      <c r="D40" s="8"/>
      <c r="E40" s="8"/>
      <c r="F40" s="14"/>
      <c r="G40" s="8">
        <f t="shared" si="4"/>
        <v>0</v>
      </c>
      <c r="H40" s="22"/>
      <c r="I40" s="8">
        <v>9</v>
      </c>
      <c r="J40" s="44" t="s">
        <v>60</v>
      </c>
      <c r="K40" s="21"/>
      <c r="L40" s="21"/>
      <c r="M40" s="14"/>
      <c r="N40" s="8"/>
      <c r="P40" s="18"/>
    </row>
    <row r="41" spans="2:117" x14ac:dyDescent="0.2">
      <c r="B41" s="8">
        <v>10</v>
      </c>
      <c r="C41" s="45" t="s">
        <v>64</v>
      </c>
      <c r="G41" s="8"/>
      <c r="H41" s="22"/>
      <c r="I41" s="8">
        <v>9</v>
      </c>
      <c r="J41" s="45" t="s">
        <v>64</v>
      </c>
      <c r="M41" s="49"/>
      <c r="N41" s="8"/>
      <c r="P41" s="18"/>
    </row>
    <row r="42" spans="2:117" x14ac:dyDescent="0.2">
      <c r="H42" s="49"/>
      <c r="I42" s="6"/>
      <c r="J42" s="49"/>
      <c r="K42" s="18"/>
      <c r="N42" s="3"/>
      <c r="O42" s="49"/>
      <c r="P42" s="6"/>
      <c r="Q42" s="7"/>
      <c r="AE42" s="6"/>
      <c r="AF42" s="7"/>
      <c r="AT42" s="6"/>
      <c r="AU42" s="7"/>
      <c r="BI42" s="6"/>
      <c r="BJ42" s="7"/>
      <c r="BS42" s="6"/>
      <c r="BT42" s="7"/>
      <c r="BX42" s="6"/>
      <c r="BY42" s="7"/>
      <c r="CH42" s="6"/>
      <c r="CI42" s="7"/>
      <c r="CM42" s="6"/>
      <c r="CN42" s="7"/>
      <c r="CW42" s="6"/>
      <c r="CX42" s="7"/>
      <c r="DB42" s="6"/>
      <c r="DC42" s="7"/>
      <c r="DL42" s="6"/>
      <c r="DM42" s="7"/>
    </row>
    <row r="43" spans="2:117" ht="13.5" thickBot="1" x14ac:dyDescent="0.25"/>
    <row r="44" spans="2:117" ht="51.75" thickBot="1" x14ac:dyDescent="0.25">
      <c r="B44" s="1" t="s">
        <v>0</v>
      </c>
      <c r="C44" s="11" t="s">
        <v>65</v>
      </c>
      <c r="D44" s="2" t="s">
        <v>102</v>
      </c>
      <c r="E44" s="2" t="s">
        <v>103</v>
      </c>
      <c r="F44" s="2" t="s">
        <v>104</v>
      </c>
      <c r="G44" s="2" t="s">
        <v>2</v>
      </c>
      <c r="H44" s="3"/>
      <c r="I44" s="4" t="s">
        <v>0</v>
      </c>
      <c r="J44" s="12" t="s">
        <v>66</v>
      </c>
      <c r="K44" s="5" t="s">
        <v>102</v>
      </c>
      <c r="L44" s="5" t="s">
        <v>103</v>
      </c>
      <c r="M44" s="5" t="s">
        <v>104</v>
      </c>
      <c r="N44" s="5" t="s">
        <v>2</v>
      </c>
    </row>
    <row r="45" spans="2:117" ht="13.5" thickBot="1" x14ac:dyDescent="0.25">
      <c r="B45" s="8">
        <v>1</v>
      </c>
      <c r="C45" s="16" t="s">
        <v>69</v>
      </c>
      <c r="D45" s="8">
        <v>230</v>
      </c>
      <c r="E45" s="8">
        <v>132</v>
      </c>
      <c r="F45" s="8">
        <v>78</v>
      </c>
      <c r="G45" s="8">
        <f t="shared" ref="G45:G53" si="6">SUM(D45:F45)</f>
        <v>440</v>
      </c>
      <c r="H45" s="8"/>
      <c r="I45" s="8">
        <v>1</v>
      </c>
      <c r="J45" s="16" t="s">
        <v>67</v>
      </c>
      <c r="K45" s="19">
        <v>158</v>
      </c>
      <c r="L45" s="19">
        <v>148</v>
      </c>
      <c r="M45" s="8">
        <v>81</v>
      </c>
      <c r="N45" s="8">
        <f t="shared" ref="N45:N53" si="7">K45+L45+M45</f>
        <v>387</v>
      </c>
    </row>
    <row r="46" spans="2:117" ht="13.5" thickBot="1" x14ac:dyDescent="0.25">
      <c r="B46" s="8">
        <v>2</v>
      </c>
      <c r="C46" s="16" t="s">
        <v>68</v>
      </c>
      <c r="D46" s="8">
        <v>119</v>
      </c>
      <c r="E46" s="8">
        <v>147</v>
      </c>
      <c r="F46" s="8">
        <v>72</v>
      </c>
      <c r="G46" s="8">
        <f t="shared" si="6"/>
        <v>338</v>
      </c>
      <c r="H46" s="8"/>
      <c r="I46" s="8">
        <v>3</v>
      </c>
      <c r="J46" s="16" t="s">
        <v>70</v>
      </c>
      <c r="K46" s="19">
        <v>158</v>
      </c>
      <c r="L46" s="19">
        <v>119</v>
      </c>
      <c r="M46" s="8">
        <v>90</v>
      </c>
      <c r="N46" s="8">
        <f t="shared" si="7"/>
        <v>367</v>
      </c>
    </row>
    <row r="47" spans="2:117" ht="13.5" thickBot="1" x14ac:dyDescent="0.25">
      <c r="B47" s="8">
        <v>4</v>
      </c>
      <c r="C47" s="16" t="s">
        <v>70</v>
      </c>
      <c r="D47" s="8">
        <v>105</v>
      </c>
      <c r="E47" s="8">
        <v>126</v>
      </c>
      <c r="F47" s="13"/>
      <c r="G47" s="8">
        <f t="shared" si="6"/>
        <v>231</v>
      </c>
      <c r="H47" s="8"/>
      <c r="I47" s="8">
        <v>2</v>
      </c>
      <c r="J47" s="16" t="s">
        <v>68</v>
      </c>
      <c r="K47" s="19">
        <v>168</v>
      </c>
      <c r="L47" s="19">
        <v>117</v>
      </c>
      <c r="M47" s="8"/>
      <c r="N47" s="8">
        <f t="shared" si="7"/>
        <v>285</v>
      </c>
    </row>
    <row r="48" spans="2:117" ht="13.5" thickBot="1" x14ac:dyDescent="0.25">
      <c r="B48" s="8">
        <v>3</v>
      </c>
      <c r="C48" s="16" t="s">
        <v>67</v>
      </c>
      <c r="D48" s="8">
        <v>127</v>
      </c>
      <c r="E48" s="8">
        <v>98</v>
      </c>
      <c r="F48" s="8"/>
      <c r="G48" s="8">
        <f t="shared" si="6"/>
        <v>225</v>
      </c>
      <c r="H48" s="8"/>
      <c r="I48" s="8">
        <v>4</v>
      </c>
      <c r="J48" s="16" t="s">
        <v>69</v>
      </c>
      <c r="K48" s="19">
        <v>101</v>
      </c>
      <c r="L48" s="19">
        <v>56</v>
      </c>
      <c r="M48" s="13"/>
      <c r="N48" s="8">
        <f t="shared" si="7"/>
        <v>157</v>
      </c>
    </row>
    <row r="49" spans="2:71" ht="13.5" thickBot="1" x14ac:dyDescent="0.25">
      <c r="B49" s="8">
        <v>5</v>
      </c>
      <c r="C49" s="16" t="s">
        <v>71</v>
      </c>
      <c r="D49" s="8">
        <v>113</v>
      </c>
      <c r="E49" s="13">
        <v>61</v>
      </c>
      <c r="F49" s="8"/>
      <c r="G49" s="8">
        <f t="shared" si="6"/>
        <v>174</v>
      </c>
      <c r="H49" s="8"/>
      <c r="I49" s="8">
        <v>5</v>
      </c>
      <c r="J49" s="16" t="s">
        <v>73</v>
      </c>
      <c r="K49" s="19">
        <v>99</v>
      </c>
      <c r="L49" s="19">
        <v>19</v>
      </c>
      <c r="M49" s="8"/>
      <c r="N49" s="8">
        <f t="shared" si="7"/>
        <v>118</v>
      </c>
    </row>
    <row r="50" spans="2:71" ht="13.5" thickBot="1" x14ac:dyDescent="0.25">
      <c r="B50" s="8">
        <v>6</v>
      </c>
      <c r="C50" s="16" t="s">
        <v>75</v>
      </c>
      <c r="D50" s="8">
        <v>72</v>
      </c>
      <c r="E50" s="46"/>
      <c r="F50" s="8"/>
      <c r="G50" s="8">
        <f t="shared" si="6"/>
        <v>72</v>
      </c>
      <c r="H50" s="8"/>
      <c r="I50" s="8">
        <v>6</v>
      </c>
      <c r="J50" s="16" t="s">
        <v>71</v>
      </c>
      <c r="K50" s="19">
        <v>96</v>
      </c>
      <c r="L50" s="19"/>
      <c r="M50" s="8"/>
      <c r="N50" s="8">
        <f t="shared" si="7"/>
        <v>96</v>
      </c>
    </row>
    <row r="51" spans="2:71" ht="13.5" thickBot="1" x14ac:dyDescent="0.25">
      <c r="B51" s="8">
        <v>7</v>
      </c>
      <c r="C51" s="16" t="s">
        <v>73</v>
      </c>
      <c r="D51" s="8">
        <v>63</v>
      </c>
      <c r="E51" s="25"/>
      <c r="F51" s="13"/>
      <c r="G51" s="8">
        <f t="shared" si="6"/>
        <v>63</v>
      </c>
      <c r="H51" s="8"/>
      <c r="I51" s="8">
        <v>7</v>
      </c>
      <c r="J51" s="16" t="s">
        <v>72</v>
      </c>
      <c r="K51" s="19">
        <v>70</v>
      </c>
      <c r="L51" s="19"/>
      <c r="M51" s="13"/>
      <c r="N51" s="8">
        <f t="shared" si="7"/>
        <v>70</v>
      </c>
    </row>
    <row r="52" spans="2:71" ht="13.5" thickBot="1" x14ac:dyDescent="0.25">
      <c r="B52" s="8">
        <v>8</v>
      </c>
      <c r="C52" s="16" t="s">
        <v>74</v>
      </c>
      <c r="D52" s="8">
        <v>62</v>
      </c>
      <c r="F52" s="8"/>
      <c r="G52" s="8">
        <f t="shared" si="6"/>
        <v>62</v>
      </c>
      <c r="H52" s="8"/>
      <c r="I52" s="8">
        <v>8</v>
      </c>
      <c r="J52" s="16" t="s">
        <v>75</v>
      </c>
      <c r="K52" s="19">
        <v>54</v>
      </c>
      <c r="M52" s="8"/>
      <c r="N52" s="8">
        <f t="shared" si="7"/>
        <v>54</v>
      </c>
    </row>
    <row r="53" spans="2:71" ht="13.5" thickBot="1" x14ac:dyDescent="0.25">
      <c r="B53" s="8">
        <v>9</v>
      </c>
      <c r="C53" s="16" t="s">
        <v>72</v>
      </c>
      <c r="D53" s="8">
        <v>55</v>
      </c>
      <c r="E53" s="14"/>
      <c r="F53" s="22"/>
      <c r="G53" s="8">
        <f t="shared" si="6"/>
        <v>55</v>
      </c>
      <c r="H53" s="8"/>
      <c r="I53" s="8">
        <v>9</v>
      </c>
      <c r="J53" s="16" t="s">
        <v>74</v>
      </c>
      <c r="K53" s="19">
        <v>42</v>
      </c>
      <c r="L53" s="23"/>
      <c r="M53" s="22"/>
      <c r="N53" s="8">
        <f t="shared" si="7"/>
        <v>42</v>
      </c>
      <c r="AE53" s="27"/>
      <c r="AF53" s="9"/>
      <c r="AG53" s="9"/>
      <c r="AI53" s="9"/>
      <c r="AJ53" s="9"/>
      <c r="AK53" s="8"/>
      <c r="AM53" s="27"/>
      <c r="AN53" s="9"/>
      <c r="AO53" s="9"/>
      <c r="AR53" s="9"/>
    </row>
    <row r="54" spans="2:71" x14ac:dyDescent="0.2">
      <c r="B54" s="8"/>
      <c r="C54" s="16"/>
      <c r="D54" s="8"/>
      <c r="E54" s="8"/>
      <c r="F54" s="14"/>
      <c r="G54" s="8"/>
      <c r="I54" s="8"/>
      <c r="J54" s="16"/>
      <c r="K54" s="19"/>
      <c r="M54" s="14"/>
      <c r="N54" s="8"/>
      <c r="AE54" s="27"/>
      <c r="AF54" s="9"/>
      <c r="AG54" s="9"/>
      <c r="AH54" s="9"/>
      <c r="AI54" s="9"/>
      <c r="AJ54" s="9"/>
      <c r="AM54" s="27"/>
      <c r="AN54" s="9"/>
      <c r="AO54" s="9"/>
      <c r="AR54" s="9"/>
    </row>
    <row r="55" spans="2:71" ht="13.5" thickBot="1" x14ac:dyDescent="0.25">
      <c r="M55" s="49"/>
    </row>
    <row r="56" spans="2:71" ht="51.75" thickBot="1" x14ac:dyDescent="0.25">
      <c r="B56" s="1" t="s">
        <v>0</v>
      </c>
      <c r="C56" s="11" t="s">
        <v>27</v>
      </c>
      <c r="D56" s="2" t="s">
        <v>102</v>
      </c>
      <c r="E56" s="2" t="s">
        <v>103</v>
      </c>
      <c r="F56" s="2" t="s">
        <v>104</v>
      </c>
      <c r="G56" s="2" t="s">
        <v>2</v>
      </c>
      <c r="H56" s="3"/>
      <c r="I56" s="4" t="s">
        <v>0</v>
      </c>
      <c r="J56" s="12" t="s">
        <v>28</v>
      </c>
      <c r="K56" s="5" t="s">
        <v>102</v>
      </c>
      <c r="L56" s="5" t="s">
        <v>103</v>
      </c>
      <c r="M56" s="5" t="s">
        <v>104</v>
      </c>
      <c r="N56" s="5" t="s">
        <v>2</v>
      </c>
    </row>
    <row r="57" spans="2:71" ht="13.5" thickBot="1" x14ac:dyDescent="0.25">
      <c r="B57" s="8">
        <v>2</v>
      </c>
      <c r="C57" s="16" t="s">
        <v>31</v>
      </c>
      <c r="D57" s="8">
        <v>200</v>
      </c>
      <c r="E57" s="8">
        <v>130</v>
      </c>
      <c r="F57" s="8">
        <v>79</v>
      </c>
      <c r="G57" s="8">
        <f t="shared" ref="G57:G66" si="8">SUM(D57:F57)</f>
        <v>409</v>
      </c>
      <c r="H57" s="8"/>
      <c r="I57" s="8">
        <v>2</v>
      </c>
      <c r="J57" s="16" t="s">
        <v>30</v>
      </c>
      <c r="K57" s="19">
        <v>225</v>
      </c>
      <c r="L57" s="19">
        <v>130</v>
      </c>
      <c r="M57" s="8">
        <v>143</v>
      </c>
      <c r="N57" s="8">
        <f t="shared" ref="N57:N66" si="9">K57+L57+M57</f>
        <v>498</v>
      </c>
      <c r="P57" s="6"/>
      <c r="AE57" s="6"/>
      <c r="AT57" s="6"/>
      <c r="BI57" s="6"/>
      <c r="BS57" s="6"/>
    </row>
    <row r="58" spans="2:71" ht="13.5" thickBot="1" x14ac:dyDescent="0.25">
      <c r="B58" s="8">
        <v>1</v>
      </c>
      <c r="C58" s="16" t="s">
        <v>30</v>
      </c>
      <c r="D58" s="8">
        <v>145</v>
      </c>
      <c r="E58" s="8">
        <v>188</v>
      </c>
      <c r="F58" s="8"/>
      <c r="G58" s="8">
        <f t="shared" si="8"/>
        <v>333</v>
      </c>
      <c r="H58" s="8"/>
      <c r="I58" s="8">
        <v>1</v>
      </c>
      <c r="J58" s="16" t="s">
        <v>31</v>
      </c>
      <c r="K58" s="19">
        <v>108</v>
      </c>
      <c r="L58" s="19">
        <v>186</v>
      </c>
      <c r="M58" s="8">
        <v>110</v>
      </c>
      <c r="N58" s="8">
        <f t="shared" si="9"/>
        <v>404</v>
      </c>
      <c r="P58" s="6"/>
      <c r="AE58" s="6"/>
      <c r="AT58" s="6"/>
      <c r="BI58" s="6"/>
      <c r="BS58" s="6"/>
    </row>
    <row r="59" spans="2:71" ht="13.5" thickBot="1" x14ac:dyDescent="0.25">
      <c r="B59" s="8">
        <v>4</v>
      </c>
      <c r="C59" s="16" t="s">
        <v>33</v>
      </c>
      <c r="D59" s="8">
        <v>137</v>
      </c>
      <c r="E59" s="8">
        <v>94</v>
      </c>
      <c r="F59" s="13"/>
      <c r="G59" s="8">
        <f t="shared" si="8"/>
        <v>231</v>
      </c>
      <c r="H59" s="8"/>
      <c r="I59" s="8">
        <v>4</v>
      </c>
      <c r="J59" s="16" t="s">
        <v>33</v>
      </c>
      <c r="K59" s="19">
        <v>134</v>
      </c>
      <c r="L59" s="19">
        <v>126</v>
      </c>
      <c r="M59" s="13"/>
      <c r="N59" s="8">
        <f t="shared" si="9"/>
        <v>260</v>
      </c>
      <c r="P59" s="6"/>
      <c r="AE59" s="6"/>
      <c r="AT59" s="6"/>
      <c r="BI59" s="6"/>
      <c r="BS59" s="6"/>
    </row>
    <row r="60" spans="2:71" ht="13.5" thickBot="1" x14ac:dyDescent="0.25">
      <c r="B60" s="8">
        <v>5</v>
      </c>
      <c r="C60" s="16" t="s">
        <v>32</v>
      </c>
      <c r="D60" s="8">
        <v>117</v>
      </c>
      <c r="E60" s="13">
        <v>76</v>
      </c>
      <c r="F60" s="8"/>
      <c r="G60" s="8">
        <f t="shared" si="8"/>
        <v>193</v>
      </c>
      <c r="H60" s="8"/>
      <c r="I60" s="8">
        <v>3</v>
      </c>
      <c r="J60" s="16" t="s">
        <v>29</v>
      </c>
      <c r="K60" s="19">
        <v>135</v>
      </c>
      <c r="L60" s="19">
        <v>100</v>
      </c>
      <c r="M60" s="8"/>
      <c r="N60" s="8">
        <f t="shared" si="9"/>
        <v>235</v>
      </c>
    </row>
    <row r="61" spans="2:71" ht="13.5" thickBot="1" x14ac:dyDescent="0.25">
      <c r="B61" s="8">
        <v>3</v>
      </c>
      <c r="C61" s="16" t="s">
        <v>29</v>
      </c>
      <c r="D61" s="8">
        <v>90</v>
      </c>
      <c r="E61" s="8">
        <v>87</v>
      </c>
      <c r="F61" s="8"/>
      <c r="G61" s="8">
        <f t="shared" si="8"/>
        <v>177</v>
      </c>
      <c r="H61" s="8"/>
      <c r="I61" s="8">
        <v>5</v>
      </c>
      <c r="J61" s="16" t="s">
        <v>36</v>
      </c>
      <c r="K61" s="19">
        <v>104</v>
      </c>
      <c r="L61" s="19">
        <v>81</v>
      </c>
      <c r="M61" s="8"/>
      <c r="N61" s="8">
        <f t="shared" si="9"/>
        <v>185</v>
      </c>
    </row>
    <row r="62" spans="2:71" ht="13.5" thickBot="1" x14ac:dyDescent="0.25">
      <c r="B62" s="8">
        <v>6</v>
      </c>
      <c r="C62" s="16" t="s">
        <v>34</v>
      </c>
      <c r="D62" s="8">
        <v>74</v>
      </c>
      <c r="E62" s="13">
        <v>35</v>
      </c>
      <c r="F62" s="8"/>
      <c r="G62" s="8">
        <f t="shared" si="8"/>
        <v>109</v>
      </c>
      <c r="H62" s="8"/>
      <c r="I62" s="8">
        <v>6</v>
      </c>
      <c r="J62" s="16" t="s">
        <v>35</v>
      </c>
      <c r="K62" s="19">
        <v>66</v>
      </c>
      <c r="L62" s="19">
        <v>47</v>
      </c>
      <c r="M62" s="8"/>
      <c r="N62" s="8">
        <f t="shared" si="9"/>
        <v>113</v>
      </c>
    </row>
    <row r="63" spans="2:71" ht="13.5" thickBot="1" x14ac:dyDescent="0.25">
      <c r="B63" s="8">
        <v>7</v>
      </c>
      <c r="C63" s="16" t="s">
        <v>38</v>
      </c>
      <c r="D63" s="8">
        <v>60</v>
      </c>
      <c r="E63" s="25"/>
      <c r="F63" s="13"/>
      <c r="G63" s="8">
        <f t="shared" si="8"/>
        <v>60</v>
      </c>
      <c r="H63" s="8"/>
      <c r="I63" s="8">
        <v>8</v>
      </c>
      <c r="J63" s="17" t="s">
        <v>34</v>
      </c>
      <c r="K63" s="19">
        <v>66</v>
      </c>
      <c r="L63" s="21"/>
      <c r="M63" s="8"/>
      <c r="N63" s="8">
        <f t="shared" si="9"/>
        <v>66</v>
      </c>
    </row>
    <row r="64" spans="2:71" ht="13.5" thickBot="1" x14ac:dyDescent="0.25">
      <c r="B64" s="8">
        <v>8</v>
      </c>
      <c r="C64" s="16" t="s">
        <v>35</v>
      </c>
      <c r="D64" s="8">
        <v>59</v>
      </c>
      <c r="E64" s="22"/>
      <c r="F64" s="8"/>
      <c r="G64" s="8">
        <f t="shared" si="8"/>
        <v>59</v>
      </c>
      <c r="H64" s="8"/>
      <c r="I64" s="8">
        <v>9</v>
      </c>
      <c r="J64" s="17" t="s">
        <v>37</v>
      </c>
      <c r="K64" s="20">
        <v>52</v>
      </c>
      <c r="L64" s="20"/>
      <c r="M64" s="8"/>
      <c r="N64" s="8">
        <f t="shared" si="9"/>
        <v>52</v>
      </c>
    </row>
    <row r="65" spans="2:26" ht="13.5" thickBot="1" x14ac:dyDescent="0.25">
      <c r="B65" s="8">
        <v>9</v>
      </c>
      <c r="C65" s="16" t="s">
        <v>37</v>
      </c>
      <c r="D65" s="8">
        <v>54</v>
      </c>
      <c r="E65" s="22"/>
      <c r="F65" s="22"/>
      <c r="G65" s="8">
        <f t="shared" si="8"/>
        <v>54</v>
      </c>
      <c r="H65" s="8"/>
      <c r="I65" s="8">
        <v>7</v>
      </c>
      <c r="J65" s="16" t="s">
        <v>32</v>
      </c>
      <c r="K65" s="19">
        <v>51</v>
      </c>
      <c r="L65" s="21"/>
      <c r="M65" s="25"/>
      <c r="N65" s="8">
        <f t="shared" si="9"/>
        <v>51</v>
      </c>
    </row>
    <row r="66" spans="2:26" x14ac:dyDescent="0.2">
      <c r="B66" s="8">
        <v>10</v>
      </c>
      <c r="C66" s="16" t="s">
        <v>36</v>
      </c>
      <c r="D66" s="8">
        <v>43</v>
      </c>
      <c r="E66" s="8"/>
      <c r="F66" s="14"/>
      <c r="G66" s="8">
        <f t="shared" si="8"/>
        <v>43</v>
      </c>
      <c r="I66" s="49">
        <v>10</v>
      </c>
      <c r="J66" s="28" t="s">
        <v>38</v>
      </c>
      <c r="K66" s="21">
        <v>38</v>
      </c>
      <c r="M66" s="14"/>
      <c r="N66" s="8">
        <f t="shared" si="9"/>
        <v>38</v>
      </c>
    </row>
    <row r="67" spans="2:26" x14ac:dyDescent="0.2">
      <c r="M67" s="49"/>
      <c r="Z67" s="7"/>
    </row>
    <row r="68" spans="2:26" ht="13.5" thickBot="1" x14ac:dyDescent="0.25"/>
    <row r="69" spans="2:26" ht="51.75" thickBot="1" x14ac:dyDescent="0.25">
      <c r="B69" s="1" t="s">
        <v>0</v>
      </c>
      <c r="C69" s="11" t="s">
        <v>39</v>
      </c>
      <c r="D69" s="2" t="s">
        <v>102</v>
      </c>
      <c r="E69" s="2" t="s">
        <v>103</v>
      </c>
      <c r="F69" s="2" t="s">
        <v>104</v>
      </c>
      <c r="G69" s="2" t="s">
        <v>2</v>
      </c>
      <c r="H69" s="3"/>
      <c r="I69" s="4" t="s">
        <v>0</v>
      </c>
      <c r="J69" s="12" t="s">
        <v>40</v>
      </c>
      <c r="K69" s="5" t="s">
        <v>102</v>
      </c>
      <c r="L69" s="5" t="s">
        <v>103</v>
      </c>
      <c r="M69" s="5" t="s">
        <v>104</v>
      </c>
      <c r="N69" s="5" t="s">
        <v>2</v>
      </c>
    </row>
    <row r="70" spans="2:26" ht="13.5" thickBot="1" x14ac:dyDescent="0.25">
      <c r="B70" s="8">
        <v>1</v>
      </c>
      <c r="C70" s="16" t="s">
        <v>42</v>
      </c>
      <c r="D70" s="8">
        <v>250</v>
      </c>
      <c r="E70" s="8">
        <v>130</v>
      </c>
      <c r="F70" s="8">
        <v>68</v>
      </c>
      <c r="G70" s="8">
        <f t="shared" ref="G70:G80" si="10">SUM(D70:F70)</f>
        <v>448</v>
      </c>
      <c r="H70" s="8"/>
      <c r="I70" s="8">
        <v>1</v>
      </c>
      <c r="J70" s="16" t="s">
        <v>42</v>
      </c>
      <c r="K70" s="19">
        <v>250</v>
      </c>
      <c r="L70" s="19">
        <v>170</v>
      </c>
      <c r="M70" s="8">
        <v>73</v>
      </c>
      <c r="N70" s="8">
        <f t="shared" ref="N70:N80" si="11">K70+L70+M70</f>
        <v>493</v>
      </c>
    </row>
    <row r="71" spans="2:26" ht="13.5" thickBot="1" x14ac:dyDescent="0.25">
      <c r="B71" s="8">
        <v>2</v>
      </c>
      <c r="C71" s="16" t="s">
        <v>41</v>
      </c>
      <c r="D71" s="8">
        <v>121</v>
      </c>
      <c r="E71" s="8">
        <v>82</v>
      </c>
      <c r="F71" s="8"/>
      <c r="G71" s="8">
        <f t="shared" si="10"/>
        <v>203</v>
      </c>
      <c r="H71" s="8"/>
      <c r="I71" s="8">
        <v>2</v>
      </c>
      <c r="J71" s="16" t="s">
        <v>44</v>
      </c>
      <c r="K71" s="19">
        <v>135</v>
      </c>
      <c r="L71" s="19">
        <v>51</v>
      </c>
      <c r="M71" s="8"/>
      <c r="N71" s="8">
        <f t="shared" si="11"/>
        <v>186</v>
      </c>
    </row>
    <row r="72" spans="2:26" ht="13.5" thickBot="1" x14ac:dyDescent="0.25">
      <c r="B72" s="8">
        <v>3</v>
      </c>
      <c r="C72" s="16" t="s">
        <v>48</v>
      </c>
      <c r="D72" s="8">
        <v>115</v>
      </c>
      <c r="E72" s="13">
        <v>79</v>
      </c>
      <c r="F72" s="8"/>
      <c r="G72" s="8">
        <f t="shared" si="10"/>
        <v>194</v>
      </c>
      <c r="H72" s="8"/>
      <c r="I72" s="8">
        <v>3</v>
      </c>
      <c r="J72" s="16" t="s">
        <v>41</v>
      </c>
      <c r="K72" s="19">
        <v>125</v>
      </c>
      <c r="L72" s="19">
        <v>54</v>
      </c>
      <c r="M72" s="8"/>
      <c r="N72" s="8">
        <f t="shared" si="11"/>
        <v>179</v>
      </c>
    </row>
    <row r="73" spans="2:26" ht="13.5" thickBot="1" x14ac:dyDescent="0.25">
      <c r="B73" s="8">
        <v>4</v>
      </c>
      <c r="C73" s="16" t="s">
        <v>47</v>
      </c>
      <c r="D73" s="8">
        <v>131</v>
      </c>
      <c r="E73" s="13">
        <v>62</v>
      </c>
      <c r="F73" s="13"/>
      <c r="G73" s="8">
        <f t="shared" si="10"/>
        <v>193</v>
      </c>
      <c r="H73" s="8"/>
      <c r="I73" s="8">
        <v>4</v>
      </c>
      <c r="J73" s="16" t="s">
        <v>48</v>
      </c>
      <c r="K73" s="19">
        <v>90</v>
      </c>
      <c r="L73" s="20">
        <v>37</v>
      </c>
      <c r="M73" s="13"/>
      <c r="N73" s="8">
        <f t="shared" si="11"/>
        <v>127</v>
      </c>
    </row>
    <row r="74" spans="2:26" ht="13.5" thickBot="1" x14ac:dyDescent="0.25">
      <c r="B74" s="8">
        <v>5</v>
      </c>
      <c r="C74" s="16" t="s">
        <v>44</v>
      </c>
      <c r="D74" s="8">
        <v>76</v>
      </c>
      <c r="E74" s="8">
        <v>33</v>
      </c>
      <c r="F74" s="8"/>
      <c r="G74" s="8">
        <f t="shared" si="10"/>
        <v>109</v>
      </c>
      <c r="H74" s="8"/>
      <c r="I74" s="8">
        <v>5</v>
      </c>
      <c r="J74" s="16" t="s">
        <v>43</v>
      </c>
      <c r="K74" s="19">
        <v>106</v>
      </c>
      <c r="L74" s="39"/>
      <c r="M74" s="8"/>
      <c r="N74" s="8">
        <f t="shared" si="11"/>
        <v>106</v>
      </c>
    </row>
    <row r="75" spans="2:26" ht="13.5" thickBot="1" x14ac:dyDescent="0.25">
      <c r="B75" s="8">
        <v>6</v>
      </c>
      <c r="C75" s="16" t="s">
        <v>46</v>
      </c>
      <c r="D75" s="8">
        <v>76</v>
      </c>
      <c r="E75" s="47"/>
      <c r="F75" s="8"/>
      <c r="G75" s="8">
        <f t="shared" si="10"/>
        <v>76</v>
      </c>
      <c r="H75" s="8"/>
      <c r="I75" s="8">
        <v>6</v>
      </c>
      <c r="J75" s="16" t="s">
        <v>45</v>
      </c>
      <c r="K75" s="19">
        <v>87</v>
      </c>
      <c r="L75" s="39"/>
      <c r="M75" s="8"/>
      <c r="N75" s="8">
        <f t="shared" si="11"/>
        <v>87</v>
      </c>
    </row>
    <row r="76" spans="2:26" ht="13.5" thickBot="1" x14ac:dyDescent="0.25">
      <c r="B76" s="8">
        <v>7</v>
      </c>
      <c r="C76" s="16" t="s">
        <v>45</v>
      </c>
      <c r="D76" s="8">
        <v>72</v>
      </c>
      <c r="E76" s="22"/>
      <c r="F76" s="13"/>
      <c r="G76" s="8">
        <f t="shared" si="10"/>
        <v>72</v>
      </c>
      <c r="H76" s="8"/>
      <c r="I76" s="8">
        <v>7</v>
      </c>
      <c r="J76" s="36" t="s">
        <v>46</v>
      </c>
      <c r="K76" s="29"/>
      <c r="L76" s="19"/>
      <c r="M76" s="13"/>
      <c r="N76" s="8">
        <f t="shared" si="11"/>
        <v>0</v>
      </c>
    </row>
    <row r="77" spans="2:26" ht="13.5" thickBot="1" x14ac:dyDescent="0.25">
      <c r="B77" s="8">
        <v>8</v>
      </c>
      <c r="C77" s="16" t="s">
        <v>43</v>
      </c>
      <c r="D77" s="8">
        <v>58</v>
      </c>
      <c r="E77" s="22"/>
      <c r="F77" s="8"/>
      <c r="G77" s="8">
        <f t="shared" si="10"/>
        <v>58</v>
      </c>
      <c r="H77" s="8"/>
      <c r="I77" s="8">
        <v>7</v>
      </c>
      <c r="J77" s="36" t="s">
        <v>47</v>
      </c>
      <c r="K77" s="29"/>
      <c r="L77" s="23"/>
      <c r="M77" s="8"/>
      <c r="N77" s="8">
        <f t="shared" si="11"/>
        <v>0</v>
      </c>
    </row>
    <row r="78" spans="2:26" ht="13.5" thickBot="1" x14ac:dyDescent="0.25">
      <c r="B78" s="8">
        <v>9</v>
      </c>
      <c r="C78" s="17" t="s">
        <v>50</v>
      </c>
      <c r="D78" s="13">
        <v>47</v>
      </c>
      <c r="E78" s="25"/>
      <c r="F78" s="22"/>
      <c r="G78" s="13">
        <f t="shared" si="10"/>
        <v>47</v>
      </c>
      <c r="H78" s="8"/>
      <c r="I78" s="8">
        <v>7</v>
      </c>
      <c r="J78" s="37" t="s">
        <v>49</v>
      </c>
      <c r="K78" s="30"/>
      <c r="M78" s="22"/>
      <c r="N78" s="8">
        <f t="shared" si="11"/>
        <v>0</v>
      </c>
    </row>
    <row r="79" spans="2:26" ht="13.5" thickBot="1" x14ac:dyDescent="0.25">
      <c r="B79" s="8">
        <v>10</v>
      </c>
      <c r="C79" s="36" t="s">
        <v>49</v>
      </c>
      <c r="D79" s="10"/>
      <c r="E79" s="13"/>
      <c r="F79" s="14"/>
      <c r="G79" s="8">
        <f t="shared" si="10"/>
        <v>0</v>
      </c>
      <c r="I79" s="8">
        <v>7</v>
      </c>
      <c r="J79" s="36" t="s">
        <v>50</v>
      </c>
      <c r="K79" s="31"/>
      <c r="L79" s="23"/>
      <c r="M79" s="14"/>
      <c r="N79" s="8">
        <f t="shared" si="11"/>
        <v>0</v>
      </c>
    </row>
    <row r="80" spans="2:26" x14ac:dyDescent="0.2">
      <c r="B80" s="8">
        <v>10</v>
      </c>
      <c r="C80" s="36" t="s">
        <v>51</v>
      </c>
      <c r="D80" s="42"/>
      <c r="E80" s="14"/>
      <c r="G80" s="14">
        <f t="shared" si="10"/>
        <v>0</v>
      </c>
      <c r="I80" s="8">
        <v>7</v>
      </c>
      <c r="J80" s="38" t="s">
        <v>51</v>
      </c>
      <c r="K80" s="32"/>
      <c r="M80" s="49"/>
      <c r="N80" s="8">
        <f t="shared" si="11"/>
        <v>0</v>
      </c>
    </row>
    <row r="82" spans="2:116" ht="13.5" thickBot="1" x14ac:dyDescent="0.25"/>
    <row r="83" spans="2:116" ht="51.75" thickBot="1" x14ac:dyDescent="0.25">
      <c r="B83" s="1" t="s">
        <v>0</v>
      </c>
      <c r="C83" s="11" t="s">
        <v>76</v>
      </c>
      <c r="D83" s="2" t="s">
        <v>102</v>
      </c>
      <c r="E83" s="2" t="s">
        <v>103</v>
      </c>
      <c r="F83" s="2" t="s">
        <v>104</v>
      </c>
      <c r="G83" s="2" t="s">
        <v>2</v>
      </c>
      <c r="H83" s="3"/>
      <c r="I83" s="4" t="s">
        <v>0</v>
      </c>
      <c r="J83" s="12" t="s">
        <v>77</v>
      </c>
      <c r="K83" s="5" t="s">
        <v>102</v>
      </c>
      <c r="L83" s="5" t="s">
        <v>103</v>
      </c>
      <c r="M83" s="5" t="s">
        <v>104</v>
      </c>
      <c r="N83" s="5" t="s">
        <v>2</v>
      </c>
    </row>
    <row r="84" spans="2:116" ht="13.5" thickBot="1" x14ac:dyDescent="0.25">
      <c r="B84" s="8">
        <v>1</v>
      </c>
      <c r="C84" s="16" t="s">
        <v>80</v>
      </c>
      <c r="D84" s="8">
        <v>205</v>
      </c>
      <c r="E84" s="33">
        <v>92</v>
      </c>
      <c r="F84" s="8"/>
      <c r="G84" s="8">
        <f t="shared" ref="G84:G91" si="12">D84+E84+F84</f>
        <v>297</v>
      </c>
      <c r="I84" s="8">
        <v>1</v>
      </c>
      <c r="J84" s="16" t="s">
        <v>81</v>
      </c>
      <c r="K84" s="3">
        <v>230</v>
      </c>
      <c r="L84" s="3">
        <v>178</v>
      </c>
      <c r="M84" s="8">
        <v>56</v>
      </c>
      <c r="N84" s="8">
        <f t="shared" ref="N84:N93" si="13">K84+L84+M84</f>
        <v>464</v>
      </c>
      <c r="P84" s="6"/>
      <c r="AE84" s="6"/>
      <c r="AT84" s="6"/>
      <c r="BI84" s="6"/>
      <c r="BS84" s="6"/>
      <c r="BX84" s="6"/>
      <c r="CH84" s="6"/>
      <c r="CM84" s="6"/>
      <c r="CW84" s="6"/>
      <c r="DB84" s="6"/>
      <c r="DL84" s="6"/>
    </row>
    <row r="85" spans="2:116" ht="13.5" thickBot="1" x14ac:dyDescent="0.25">
      <c r="B85" s="8">
        <v>3</v>
      </c>
      <c r="C85" s="16" t="s">
        <v>83</v>
      </c>
      <c r="D85" s="8">
        <v>175</v>
      </c>
      <c r="E85" s="33">
        <v>86</v>
      </c>
      <c r="F85" s="8"/>
      <c r="G85" s="8">
        <f t="shared" si="12"/>
        <v>261</v>
      </c>
      <c r="I85" s="8">
        <v>2</v>
      </c>
      <c r="J85" s="16" t="s">
        <v>79</v>
      </c>
      <c r="K85" s="3">
        <v>165</v>
      </c>
      <c r="L85" s="3">
        <v>147</v>
      </c>
      <c r="M85" s="8"/>
      <c r="N85" s="8">
        <f t="shared" si="13"/>
        <v>312</v>
      </c>
      <c r="P85" s="6"/>
      <c r="AE85" s="6"/>
      <c r="AT85" s="6"/>
      <c r="BI85" s="6"/>
      <c r="BS85" s="6"/>
      <c r="BX85" s="6"/>
      <c r="CH85" s="6"/>
      <c r="CM85" s="6"/>
      <c r="CW85" s="6"/>
      <c r="DB85" s="6"/>
      <c r="DL85" s="6"/>
    </row>
    <row r="86" spans="2:116" ht="13.5" thickBot="1" x14ac:dyDescent="0.25">
      <c r="B86" s="8">
        <v>2</v>
      </c>
      <c r="C86" s="16" t="s">
        <v>78</v>
      </c>
      <c r="D86" s="8">
        <v>139</v>
      </c>
      <c r="E86" s="33">
        <v>41</v>
      </c>
      <c r="F86" s="8"/>
      <c r="G86" s="8">
        <f t="shared" si="12"/>
        <v>180</v>
      </c>
      <c r="I86" s="8">
        <v>3</v>
      </c>
      <c r="J86" s="16" t="s">
        <v>85</v>
      </c>
      <c r="K86" s="3">
        <v>118</v>
      </c>
      <c r="L86" s="23">
        <v>92</v>
      </c>
      <c r="M86" s="8">
        <v>38</v>
      </c>
      <c r="N86" s="8">
        <f t="shared" si="13"/>
        <v>248</v>
      </c>
      <c r="P86" s="6"/>
      <c r="AE86" s="6"/>
      <c r="AT86" s="6"/>
      <c r="BI86" s="6"/>
      <c r="BS86" s="6"/>
      <c r="BX86" s="6"/>
      <c r="CH86" s="6"/>
      <c r="CM86" s="6"/>
      <c r="CW86" s="6"/>
      <c r="DB86" s="6"/>
      <c r="DL86" s="6"/>
    </row>
    <row r="87" spans="2:116" ht="13.5" thickBot="1" x14ac:dyDescent="0.25">
      <c r="B87" s="8">
        <v>4</v>
      </c>
      <c r="C87" s="16" t="s">
        <v>81</v>
      </c>
      <c r="D87" s="8">
        <v>91</v>
      </c>
      <c r="E87" s="33">
        <v>49</v>
      </c>
      <c r="F87" s="13"/>
      <c r="G87" s="8">
        <f t="shared" si="12"/>
        <v>140</v>
      </c>
      <c r="I87" s="8">
        <v>4</v>
      </c>
      <c r="J87" s="16" t="s">
        <v>78</v>
      </c>
      <c r="K87" s="3">
        <v>109</v>
      </c>
      <c r="L87" s="19">
        <v>76</v>
      </c>
      <c r="M87" s="13"/>
      <c r="N87" s="8">
        <f t="shared" si="13"/>
        <v>185</v>
      </c>
      <c r="P87" s="6"/>
      <c r="AE87" s="6"/>
      <c r="AT87" s="6"/>
      <c r="BI87" s="6"/>
      <c r="BS87" s="6"/>
      <c r="BX87" s="6"/>
      <c r="CH87" s="6"/>
      <c r="CM87" s="6"/>
      <c r="CW87" s="6"/>
      <c r="DB87" s="6"/>
      <c r="DL87" s="6"/>
    </row>
    <row r="88" spans="2:116" ht="13.5" thickBot="1" x14ac:dyDescent="0.25">
      <c r="B88" s="8">
        <v>5</v>
      </c>
      <c r="C88" s="16" t="s">
        <v>82</v>
      </c>
      <c r="D88" s="8">
        <v>79</v>
      </c>
      <c r="E88" s="22">
        <v>32</v>
      </c>
      <c r="F88" s="8"/>
      <c r="G88" s="8">
        <f t="shared" si="12"/>
        <v>111</v>
      </c>
      <c r="I88" s="8">
        <v>5</v>
      </c>
      <c r="J88" s="16" t="s">
        <v>80</v>
      </c>
      <c r="K88" s="3">
        <v>96</v>
      </c>
      <c r="L88" s="3">
        <v>30</v>
      </c>
      <c r="M88" s="8"/>
      <c r="N88" s="8">
        <f t="shared" si="13"/>
        <v>126</v>
      </c>
      <c r="P88" s="6"/>
      <c r="AE88" s="6"/>
      <c r="AT88" s="6"/>
      <c r="BI88" s="6"/>
      <c r="BS88" s="6"/>
      <c r="BX88" s="6"/>
      <c r="CH88" s="6"/>
      <c r="CM88" s="6"/>
      <c r="CW88" s="6"/>
      <c r="DB88" s="6"/>
      <c r="DL88" s="6"/>
    </row>
    <row r="89" spans="2:116" ht="13.5" thickBot="1" x14ac:dyDescent="0.25">
      <c r="B89" s="8">
        <v>6</v>
      </c>
      <c r="C89" s="16" t="s">
        <v>85</v>
      </c>
      <c r="D89" s="8">
        <v>78</v>
      </c>
      <c r="E89" s="22">
        <v>26</v>
      </c>
      <c r="F89" s="8"/>
      <c r="G89" s="8">
        <f t="shared" si="12"/>
        <v>104</v>
      </c>
      <c r="I89" s="8">
        <v>6</v>
      </c>
      <c r="J89" s="16" t="s">
        <v>82</v>
      </c>
      <c r="K89" s="3">
        <v>75</v>
      </c>
      <c r="L89" s="26">
        <v>25</v>
      </c>
      <c r="M89" s="8"/>
      <c r="N89" s="8">
        <f t="shared" si="13"/>
        <v>100</v>
      </c>
      <c r="P89" s="6"/>
      <c r="AE89" s="6"/>
      <c r="AT89" s="6"/>
      <c r="BI89" s="6"/>
      <c r="BS89" s="6"/>
      <c r="BX89" s="6"/>
      <c r="CH89" s="6"/>
      <c r="CM89" s="6"/>
      <c r="CW89" s="6"/>
      <c r="DB89" s="6"/>
      <c r="DL89" s="6"/>
    </row>
    <row r="90" spans="2:116" ht="13.5" thickBot="1" x14ac:dyDescent="0.25">
      <c r="B90" s="8">
        <v>7</v>
      </c>
      <c r="C90" s="16" t="s">
        <v>79</v>
      </c>
      <c r="D90" s="8">
        <v>74</v>
      </c>
      <c r="E90" s="34"/>
      <c r="F90" s="13"/>
      <c r="G90" s="8">
        <f t="shared" si="12"/>
        <v>74</v>
      </c>
      <c r="I90" s="8">
        <v>7</v>
      </c>
      <c r="J90" s="36" t="s">
        <v>95</v>
      </c>
      <c r="L90" s="30"/>
      <c r="M90" s="13"/>
      <c r="N90" s="8">
        <f t="shared" si="13"/>
        <v>0</v>
      </c>
      <c r="P90" s="6"/>
      <c r="AE90" s="6"/>
      <c r="AT90" s="6"/>
      <c r="BI90" s="6"/>
      <c r="BS90" s="6"/>
      <c r="BX90" s="6"/>
      <c r="CH90" s="6"/>
      <c r="CM90" s="6"/>
      <c r="CW90" s="6"/>
      <c r="DB90" s="6"/>
      <c r="DL90" s="6"/>
    </row>
    <row r="91" spans="2:116" ht="13.5" thickBot="1" x14ac:dyDescent="0.25">
      <c r="B91" s="8">
        <v>8</v>
      </c>
      <c r="C91" s="16" t="s">
        <v>84</v>
      </c>
      <c r="D91" s="8">
        <v>63</v>
      </c>
      <c r="E91" s="8"/>
      <c r="F91" s="8"/>
      <c r="G91" s="8">
        <f t="shared" si="12"/>
        <v>63</v>
      </c>
      <c r="I91" s="8">
        <v>7</v>
      </c>
      <c r="J91" s="36" t="s">
        <v>84</v>
      </c>
      <c r="K91" s="23"/>
      <c r="M91" s="8"/>
      <c r="N91" s="8">
        <f t="shared" si="13"/>
        <v>0</v>
      </c>
      <c r="P91" s="6"/>
      <c r="AE91" s="6"/>
      <c r="AT91" s="6"/>
      <c r="BI91" s="6"/>
      <c r="BS91" s="6"/>
      <c r="BX91" s="6"/>
      <c r="CH91" s="6"/>
      <c r="CM91" s="6"/>
      <c r="CW91" s="6"/>
      <c r="DB91" s="6"/>
      <c r="DL91" s="6"/>
    </row>
    <row r="92" spans="2:116" ht="13.5" thickBot="1" x14ac:dyDescent="0.25">
      <c r="B92" s="8">
        <v>9</v>
      </c>
      <c r="C92" s="36" t="s">
        <v>95</v>
      </c>
      <c r="D92" s="10"/>
      <c r="E92" s="34"/>
      <c r="F92" s="22"/>
      <c r="G92" s="8">
        <f>SUM(D92:F92)</f>
        <v>0</v>
      </c>
      <c r="I92" s="8">
        <v>7</v>
      </c>
      <c r="J92" s="40" t="s">
        <v>86</v>
      </c>
      <c r="M92" s="22"/>
      <c r="N92" s="8">
        <f t="shared" si="13"/>
        <v>0</v>
      </c>
      <c r="P92" s="6"/>
      <c r="AE92" s="6"/>
      <c r="AT92" s="6"/>
      <c r="BI92" s="6"/>
      <c r="BS92" s="6"/>
      <c r="BX92" s="6"/>
      <c r="CH92" s="6"/>
      <c r="CM92" s="6"/>
      <c r="CW92" s="6"/>
      <c r="DB92" s="6"/>
      <c r="DL92" s="6"/>
    </row>
    <row r="93" spans="2:116" x14ac:dyDescent="0.2">
      <c r="B93" s="8">
        <v>9</v>
      </c>
      <c r="C93" s="36" t="s">
        <v>86</v>
      </c>
      <c r="D93" s="10"/>
      <c r="E93" s="8"/>
      <c r="F93" s="14"/>
      <c r="G93" s="8">
        <f>D93+E93+F93</f>
        <v>0</v>
      </c>
      <c r="I93" s="8">
        <v>7</v>
      </c>
      <c r="J93" s="41" t="s">
        <v>83</v>
      </c>
      <c r="M93" s="14"/>
      <c r="N93" s="8">
        <f t="shared" si="13"/>
        <v>0</v>
      </c>
      <c r="AE93" s="6"/>
      <c r="AT93" s="6"/>
      <c r="BI93" s="6"/>
      <c r="BS93" s="6"/>
      <c r="BX93" s="6"/>
      <c r="CH93" s="6"/>
      <c r="CM93" s="6"/>
      <c r="CW93" s="6"/>
      <c r="DB93" s="6"/>
      <c r="DL93" s="6"/>
    </row>
    <row r="94" spans="2:116" x14ac:dyDescent="0.2">
      <c r="M94" s="49"/>
      <c r="AT94" s="6"/>
      <c r="BI94" s="6"/>
      <c r="BS94" s="6"/>
      <c r="BX94" s="6"/>
      <c r="CH94" s="6"/>
      <c r="CM94" s="6"/>
      <c r="CW94" s="6"/>
      <c r="DB94" s="6"/>
      <c r="DL94" s="6"/>
    </row>
    <row r="95" spans="2:116" ht="13.5" thickBot="1" x14ac:dyDescent="0.25">
      <c r="AT95" s="6"/>
      <c r="BI95" s="6"/>
      <c r="BS95" s="6"/>
      <c r="BX95" s="6"/>
      <c r="CH95" s="6"/>
      <c r="CM95" s="6"/>
      <c r="CW95" s="6"/>
      <c r="DB95" s="6"/>
      <c r="DL95" s="6"/>
    </row>
    <row r="96" spans="2:116" ht="51.75" thickBot="1" x14ac:dyDescent="0.25">
      <c r="B96" s="1" t="s">
        <v>0</v>
      </c>
      <c r="C96" s="11" t="s">
        <v>87</v>
      </c>
      <c r="D96" s="2" t="s">
        <v>102</v>
      </c>
      <c r="E96" s="2" t="s">
        <v>103</v>
      </c>
      <c r="F96" s="2" t="s">
        <v>104</v>
      </c>
      <c r="G96" s="2" t="s">
        <v>2</v>
      </c>
      <c r="H96" s="3"/>
      <c r="I96" s="4" t="s">
        <v>0</v>
      </c>
      <c r="J96" s="12" t="s">
        <v>88</v>
      </c>
      <c r="K96" s="5" t="s">
        <v>102</v>
      </c>
      <c r="L96" s="5" t="s">
        <v>103</v>
      </c>
      <c r="M96" s="5" t="s">
        <v>104</v>
      </c>
      <c r="N96" s="5" t="s">
        <v>2</v>
      </c>
    </row>
    <row r="97" spans="2:116" ht="13.5" thickBot="1" x14ac:dyDescent="0.25">
      <c r="B97" s="8">
        <v>2</v>
      </c>
      <c r="C97" s="16" t="s">
        <v>90</v>
      </c>
      <c r="D97" s="8">
        <v>141</v>
      </c>
      <c r="E97" s="8">
        <v>215</v>
      </c>
      <c r="F97" s="8">
        <v>68</v>
      </c>
      <c r="G97" s="8">
        <f t="shared" ref="G97:G106" si="14">SUM(D97:F97)</f>
        <v>424</v>
      </c>
      <c r="H97" s="8"/>
      <c r="I97" s="8">
        <v>1</v>
      </c>
      <c r="J97" s="16" t="s">
        <v>92</v>
      </c>
      <c r="K97" s="19">
        <v>225</v>
      </c>
      <c r="L97" s="19">
        <v>170</v>
      </c>
      <c r="M97" s="8">
        <v>66</v>
      </c>
      <c r="N97" s="8">
        <f t="shared" ref="N97:N106" si="15">K97+L97+M97</f>
        <v>461</v>
      </c>
      <c r="AT97" s="6"/>
      <c r="BI97" s="6"/>
      <c r="BS97" s="6"/>
      <c r="BX97" s="6"/>
      <c r="CH97" s="6"/>
      <c r="CM97" s="6"/>
      <c r="CW97" s="6"/>
      <c r="DB97" s="6"/>
      <c r="DL97" s="6"/>
    </row>
    <row r="98" spans="2:116" ht="13.5" thickBot="1" x14ac:dyDescent="0.25">
      <c r="B98" s="8">
        <v>1</v>
      </c>
      <c r="C98" s="16" t="s">
        <v>92</v>
      </c>
      <c r="D98" s="8">
        <v>225</v>
      </c>
      <c r="E98" s="8">
        <v>133</v>
      </c>
      <c r="F98" s="8">
        <v>55</v>
      </c>
      <c r="G98" s="8">
        <f t="shared" si="14"/>
        <v>413</v>
      </c>
      <c r="H98" s="8"/>
      <c r="I98" s="8">
        <v>2</v>
      </c>
      <c r="J98" s="16" t="s">
        <v>90</v>
      </c>
      <c r="K98" s="19">
        <v>141</v>
      </c>
      <c r="L98" s="19">
        <v>97</v>
      </c>
      <c r="M98" s="8"/>
      <c r="N98" s="8">
        <f t="shared" si="15"/>
        <v>238</v>
      </c>
    </row>
    <row r="99" spans="2:116" ht="13.5" thickBot="1" x14ac:dyDescent="0.25">
      <c r="B99" s="8">
        <v>4</v>
      </c>
      <c r="C99" s="16" t="s">
        <v>96</v>
      </c>
      <c r="D99" s="8">
        <v>63</v>
      </c>
      <c r="E99" s="13">
        <v>120</v>
      </c>
      <c r="F99" s="13">
        <v>37</v>
      </c>
      <c r="G99" s="8">
        <f t="shared" si="14"/>
        <v>220</v>
      </c>
      <c r="H99" s="8"/>
      <c r="I99" s="8">
        <v>3</v>
      </c>
      <c r="J99" s="16" t="s">
        <v>89</v>
      </c>
      <c r="K99" s="19">
        <v>124</v>
      </c>
      <c r="L99" s="19">
        <v>84</v>
      </c>
      <c r="M99" s="8"/>
      <c r="N99" s="8">
        <f t="shared" si="15"/>
        <v>208</v>
      </c>
    </row>
    <row r="100" spans="2:116" ht="13.5" thickBot="1" x14ac:dyDescent="0.25">
      <c r="B100" s="8">
        <v>3</v>
      </c>
      <c r="C100" s="16" t="s">
        <v>89</v>
      </c>
      <c r="D100" s="8">
        <v>124</v>
      </c>
      <c r="E100" s="8">
        <v>83</v>
      </c>
      <c r="F100" s="8"/>
      <c r="G100" s="8">
        <f t="shared" si="14"/>
        <v>207</v>
      </c>
      <c r="H100" s="8"/>
      <c r="I100" s="8">
        <v>4</v>
      </c>
      <c r="J100" s="16" t="s">
        <v>91</v>
      </c>
      <c r="K100" s="19">
        <v>98</v>
      </c>
      <c r="L100" s="19">
        <v>49</v>
      </c>
      <c r="M100" s="13"/>
      <c r="N100" s="8">
        <f t="shared" si="15"/>
        <v>147</v>
      </c>
    </row>
    <row r="101" spans="2:116" ht="13.5" thickBot="1" x14ac:dyDescent="0.25">
      <c r="B101" s="8">
        <v>5</v>
      </c>
      <c r="C101" s="16" t="s">
        <v>97</v>
      </c>
      <c r="D101" s="8">
        <v>95</v>
      </c>
      <c r="E101" s="13">
        <v>66</v>
      </c>
      <c r="F101" s="8"/>
      <c r="G101" s="8">
        <f t="shared" si="14"/>
        <v>161</v>
      </c>
      <c r="H101" s="8"/>
      <c r="I101" s="8">
        <v>5</v>
      </c>
      <c r="J101" s="16" t="s">
        <v>97</v>
      </c>
      <c r="K101" s="19">
        <v>95</v>
      </c>
      <c r="L101" s="19">
        <v>48</v>
      </c>
      <c r="M101" s="8"/>
      <c r="N101" s="8">
        <f t="shared" si="15"/>
        <v>143</v>
      </c>
    </row>
    <row r="102" spans="2:116" ht="13.5" thickBot="1" x14ac:dyDescent="0.25">
      <c r="B102" s="8">
        <v>6</v>
      </c>
      <c r="C102" s="16" t="s">
        <v>91</v>
      </c>
      <c r="D102" s="8">
        <v>98</v>
      </c>
      <c r="E102" s="8">
        <v>53</v>
      </c>
      <c r="F102" s="8"/>
      <c r="G102" s="8">
        <f t="shared" si="14"/>
        <v>151</v>
      </c>
      <c r="H102" s="8"/>
      <c r="I102" s="8">
        <v>6</v>
      </c>
      <c r="J102" s="16" t="s">
        <v>99</v>
      </c>
      <c r="K102" s="19">
        <v>89</v>
      </c>
      <c r="L102" s="48"/>
      <c r="M102" s="8"/>
      <c r="N102" s="8">
        <f t="shared" si="15"/>
        <v>89</v>
      </c>
    </row>
    <row r="103" spans="2:116" ht="13.5" thickBot="1" x14ac:dyDescent="0.25">
      <c r="B103" s="8">
        <v>7</v>
      </c>
      <c r="C103" s="16" t="s">
        <v>99</v>
      </c>
      <c r="D103" s="8">
        <v>89</v>
      </c>
      <c r="F103" s="13"/>
      <c r="G103" s="8">
        <f t="shared" si="14"/>
        <v>89</v>
      </c>
      <c r="H103" s="8"/>
      <c r="I103" s="8">
        <v>7</v>
      </c>
      <c r="J103" s="15" t="s">
        <v>96</v>
      </c>
      <c r="K103" s="19">
        <v>63</v>
      </c>
      <c r="L103" s="21"/>
      <c r="M103" s="13"/>
      <c r="N103" s="8">
        <f t="shared" si="15"/>
        <v>63</v>
      </c>
    </row>
    <row r="104" spans="2:116" ht="13.5" thickBot="1" x14ac:dyDescent="0.25">
      <c r="B104" s="8">
        <v>9</v>
      </c>
      <c r="C104" s="16" t="s">
        <v>94</v>
      </c>
      <c r="D104" s="8">
        <v>58</v>
      </c>
      <c r="E104" s="22"/>
      <c r="F104" s="8"/>
      <c r="G104" s="8">
        <f t="shared" si="14"/>
        <v>58</v>
      </c>
      <c r="H104" s="8"/>
      <c r="I104" s="8">
        <v>8</v>
      </c>
      <c r="J104" s="15" t="s">
        <v>94</v>
      </c>
      <c r="K104" s="19">
        <v>58</v>
      </c>
      <c r="L104" s="23"/>
      <c r="M104" s="8"/>
      <c r="N104" s="8">
        <f t="shared" si="15"/>
        <v>58</v>
      </c>
    </row>
    <row r="105" spans="2:116" ht="13.5" thickBot="1" x14ac:dyDescent="0.25">
      <c r="B105" s="8">
        <v>8</v>
      </c>
      <c r="C105" s="16" t="s">
        <v>93</v>
      </c>
      <c r="D105" s="8">
        <v>53</v>
      </c>
      <c r="E105" s="8"/>
      <c r="F105" s="22"/>
      <c r="G105" s="8">
        <f t="shared" si="14"/>
        <v>53</v>
      </c>
      <c r="H105" s="8"/>
      <c r="I105" s="8">
        <v>9</v>
      </c>
      <c r="J105" s="15" t="s">
        <v>93</v>
      </c>
      <c r="K105" s="21">
        <v>53</v>
      </c>
      <c r="L105" s="21"/>
      <c r="M105" s="22"/>
      <c r="N105" s="8">
        <f t="shared" si="15"/>
        <v>53</v>
      </c>
    </row>
    <row r="106" spans="2:116" x14ac:dyDescent="0.2">
      <c r="B106" s="8">
        <v>10</v>
      </c>
      <c r="C106" s="36" t="s">
        <v>98</v>
      </c>
      <c r="D106" s="8"/>
      <c r="E106" s="22"/>
      <c r="F106" s="14"/>
      <c r="G106" s="8">
        <f t="shared" si="14"/>
        <v>0</v>
      </c>
      <c r="I106" s="8">
        <v>10</v>
      </c>
      <c r="J106" s="15" t="s">
        <v>98</v>
      </c>
      <c r="K106" s="20"/>
      <c r="M106" s="14"/>
      <c r="N106" s="8">
        <f t="shared" si="15"/>
        <v>0</v>
      </c>
    </row>
    <row r="107" spans="2:116" x14ac:dyDescent="0.2">
      <c r="J107" s="35"/>
      <c r="M107" s="49"/>
    </row>
  </sheetData>
  <sortState ref="B5:G15">
    <sortCondition descending="1" ref="G5:G15"/>
  </sortState>
  <mergeCells count="2">
    <mergeCell ref="B1:N1"/>
    <mergeCell ref="B2:N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FİNAL RANKİNG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antrenör 3</cp:lastModifiedBy>
  <dcterms:created xsi:type="dcterms:W3CDTF">2015-06-05T18:19:34Z</dcterms:created>
  <dcterms:modified xsi:type="dcterms:W3CDTF">2023-01-27T11:44:38Z</dcterms:modified>
</cp:coreProperties>
</file>