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SUS\OneDrive\Desktop\"/>
    </mc:Choice>
  </mc:AlternateContent>
  <xr:revisionPtr revIDLastSave="0" documentId="8_{7B7EA115-7641-4CE0-BA0C-FB04BD0FBB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İNAL RANKİNG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0" i="5" l="1"/>
  <c r="O62" i="5"/>
  <c r="G39" i="5"/>
  <c r="G40" i="5"/>
  <c r="O38" i="5"/>
  <c r="G38" i="5"/>
  <c r="O37" i="5"/>
  <c r="G37" i="5"/>
  <c r="O36" i="5"/>
  <c r="G35" i="5"/>
  <c r="O34" i="5"/>
  <c r="G33" i="5"/>
  <c r="O35" i="5"/>
  <c r="G36" i="5"/>
  <c r="O33" i="5"/>
  <c r="G34" i="5"/>
  <c r="O32" i="5"/>
  <c r="G32" i="5"/>
  <c r="O31" i="5"/>
  <c r="G31" i="5"/>
  <c r="O106" i="5" l="1"/>
  <c r="G103" i="5"/>
  <c r="O102" i="5"/>
  <c r="G106" i="5"/>
  <c r="O101" i="5"/>
  <c r="G101" i="5"/>
  <c r="O104" i="5"/>
  <c r="G100" i="5"/>
  <c r="O103" i="5"/>
  <c r="G98" i="5"/>
  <c r="O99" i="5"/>
  <c r="G97" i="5"/>
  <c r="O105" i="5"/>
  <c r="G105" i="5"/>
  <c r="O100" i="5"/>
  <c r="G104" i="5"/>
  <c r="O97" i="5"/>
  <c r="G102" i="5"/>
  <c r="O98" i="5"/>
  <c r="G99" i="5"/>
  <c r="O93" i="5"/>
  <c r="G91" i="5"/>
  <c r="O91" i="5"/>
  <c r="G88" i="5"/>
  <c r="O92" i="5"/>
  <c r="G93" i="5"/>
  <c r="O87" i="5"/>
  <c r="G89" i="5"/>
  <c r="O86" i="5"/>
  <c r="G92" i="5"/>
  <c r="O89" i="5"/>
  <c r="G87" i="5"/>
  <c r="O90" i="5"/>
  <c r="G84" i="5"/>
  <c r="O84" i="5"/>
  <c r="G86" i="5"/>
  <c r="O85" i="5"/>
  <c r="G90" i="5"/>
  <c r="O88" i="5"/>
  <c r="G85" i="5"/>
  <c r="O80" i="5"/>
  <c r="G80" i="5"/>
  <c r="O79" i="5"/>
  <c r="G78" i="5"/>
  <c r="O78" i="5"/>
  <c r="G79" i="5"/>
  <c r="O77" i="5"/>
  <c r="G72" i="5"/>
  <c r="O73" i="5"/>
  <c r="G73" i="5"/>
  <c r="O76" i="5"/>
  <c r="G75" i="5"/>
  <c r="O74" i="5"/>
  <c r="G76" i="5"/>
  <c r="O75" i="5"/>
  <c r="G74" i="5"/>
  <c r="O72" i="5"/>
  <c r="G70" i="5"/>
  <c r="O71" i="5"/>
  <c r="G77" i="5"/>
  <c r="O70" i="5"/>
  <c r="G71" i="5"/>
  <c r="O65" i="5"/>
  <c r="G63" i="5"/>
  <c r="O66" i="5"/>
  <c r="G65" i="5"/>
  <c r="O58" i="5"/>
  <c r="G61" i="5"/>
  <c r="G62" i="5"/>
  <c r="G66" i="5"/>
  <c r="O61" i="5"/>
  <c r="G64" i="5"/>
  <c r="O64" i="5"/>
  <c r="G60" i="5"/>
  <c r="O63" i="5"/>
  <c r="G58" i="5"/>
  <c r="O57" i="5"/>
  <c r="G57" i="5"/>
  <c r="O59" i="5"/>
  <c r="G59" i="5"/>
  <c r="O52" i="5"/>
  <c r="G50" i="5"/>
  <c r="O53" i="5"/>
  <c r="G52" i="5"/>
  <c r="O48" i="5"/>
  <c r="G53" i="5"/>
  <c r="O49" i="5"/>
  <c r="G51" i="5"/>
  <c r="O51" i="5"/>
  <c r="G49" i="5"/>
  <c r="O50" i="5"/>
  <c r="G48" i="5"/>
  <c r="O47" i="5"/>
  <c r="G45" i="5"/>
  <c r="O46" i="5"/>
  <c r="G46" i="5"/>
  <c r="O45" i="5"/>
  <c r="G47" i="5"/>
  <c r="O26" i="5"/>
  <c r="G26" i="5"/>
  <c r="O23" i="5"/>
  <c r="G25" i="5"/>
  <c r="O18" i="5"/>
  <c r="G21" i="5"/>
  <c r="O22" i="5"/>
  <c r="G22" i="5"/>
  <c r="O27" i="5"/>
  <c r="G23" i="5"/>
  <c r="O21" i="5"/>
  <c r="G24" i="5"/>
  <c r="O25" i="5"/>
  <c r="G27" i="5"/>
  <c r="O24" i="5"/>
  <c r="G20" i="5"/>
  <c r="O20" i="5"/>
  <c r="G19" i="5"/>
  <c r="O19" i="5"/>
  <c r="G18" i="5"/>
  <c r="O15" i="5"/>
  <c r="G14" i="5"/>
  <c r="O12" i="5"/>
  <c r="G15" i="5"/>
  <c r="O7" i="5"/>
  <c r="G11" i="5"/>
  <c r="O11" i="5"/>
  <c r="G8" i="5"/>
  <c r="O10" i="5"/>
  <c r="G13" i="5"/>
  <c r="O14" i="5"/>
  <c r="G9" i="5"/>
  <c r="O13" i="5"/>
  <c r="G10" i="5"/>
  <c r="O9" i="5"/>
  <c r="G7" i="5"/>
  <c r="O8" i="5"/>
  <c r="G12" i="5"/>
  <c r="O5" i="5"/>
  <c r="G5" i="5"/>
  <c r="O6" i="5"/>
  <c r="G6" i="5"/>
</calcChain>
</file>

<file path=xl/sharedStrings.xml><?xml version="1.0" encoding="utf-8"?>
<sst xmlns="http://schemas.openxmlformats.org/spreadsheetml/2006/main" count="262" uniqueCount="105">
  <si>
    <t>Sıralama</t>
  </si>
  <si>
    <t>Marmara Grubu          Erkek</t>
  </si>
  <si>
    <t>TOPLAM PUAN</t>
  </si>
  <si>
    <t>Marmara Grubu         Kız</t>
  </si>
  <si>
    <t>İstanbul Avrupa</t>
  </si>
  <si>
    <t>İstanbul Anadolu</t>
  </si>
  <si>
    <t>Tekirdağ</t>
  </si>
  <si>
    <t>Bursa</t>
  </si>
  <si>
    <t>Yalova</t>
  </si>
  <si>
    <t>Kırklareli</t>
  </si>
  <si>
    <t>Kocaeli</t>
  </si>
  <si>
    <t>Balıkesir</t>
  </si>
  <si>
    <t>Sakarya</t>
  </si>
  <si>
    <t>Edirne</t>
  </si>
  <si>
    <t>Çanakkale</t>
  </si>
  <si>
    <t>Ege Grubu                            Erkek</t>
  </si>
  <si>
    <t>Ege Grubu                    Kız</t>
  </si>
  <si>
    <t>İzmir</t>
  </si>
  <si>
    <t>Aydın</t>
  </si>
  <si>
    <t>Denizli</t>
  </si>
  <si>
    <t>Muğla</t>
  </si>
  <si>
    <t>Bilecik</t>
  </si>
  <si>
    <t>Manisa</t>
  </si>
  <si>
    <t>Uşak</t>
  </si>
  <si>
    <t>Eskişehir</t>
  </si>
  <si>
    <t>Kütahya</t>
  </si>
  <si>
    <t>Afyonkarahisar</t>
  </si>
  <si>
    <t>Karadeniz 1 Grubu          Erkek</t>
  </si>
  <si>
    <t>Karadeniz 1 Grubu    Kız</t>
  </si>
  <si>
    <t>Amasya</t>
  </si>
  <si>
    <t>Çorum</t>
  </si>
  <si>
    <t>Kastamonu</t>
  </si>
  <si>
    <t>Bolu</t>
  </si>
  <si>
    <t>Zonguldak</t>
  </si>
  <si>
    <t>Bartın</t>
  </si>
  <si>
    <t>Düzce</t>
  </si>
  <si>
    <t>Samsun</t>
  </si>
  <si>
    <t>Karabük</t>
  </si>
  <si>
    <t>Sinop</t>
  </si>
  <si>
    <t>Karadeniz 2 Grubu          Erkek</t>
  </si>
  <si>
    <t>Karadeniz 2 Grubu   Kız</t>
  </si>
  <si>
    <t>Trabzon</t>
  </si>
  <si>
    <t>Rize</t>
  </si>
  <si>
    <t>Erzurum</t>
  </si>
  <si>
    <t>Ordu</t>
  </si>
  <si>
    <t>Artvin</t>
  </si>
  <si>
    <t>Tokat</t>
  </si>
  <si>
    <t>Bayburt</t>
  </si>
  <si>
    <t>Giresun</t>
  </si>
  <si>
    <t>Erzincan</t>
  </si>
  <si>
    <t>Gümüşhane</t>
  </si>
  <si>
    <t>Ardahan</t>
  </si>
  <si>
    <t>İçanadolu Grubu          Erkek</t>
  </si>
  <si>
    <t>İçanadolu Grubu       Kız</t>
  </si>
  <si>
    <t>Kayseri</t>
  </si>
  <si>
    <t>Ankara</t>
  </si>
  <si>
    <t>Konya</t>
  </si>
  <si>
    <t>Sivas</t>
  </si>
  <si>
    <t>Kırıkkale</t>
  </si>
  <si>
    <t>Kırşehir</t>
  </si>
  <si>
    <t>Aksaray</t>
  </si>
  <si>
    <t>Niğde</t>
  </si>
  <si>
    <t>Çankırı</t>
  </si>
  <si>
    <t>Nevşehir</t>
  </si>
  <si>
    <t>Yozgat</t>
  </si>
  <si>
    <t>Akdeniz Grubu          Erkek</t>
  </si>
  <si>
    <t>Akdeniz Grubu                     Kız</t>
  </si>
  <si>
    <t>Adana</t>
  </si>
  <si>
    <t>Antalya</t>
  </si>
  <si>
    <t>Isparta</t>
  </si>
  <si>
    <t>Hatay</t>
  </si>
  <si>
    <t>Kahramanmaraş</t>
  </si>
  <si>
    <t>Mersin</t>
  </si>
  <si>
    <t>Karaman</t>
  </si>
  <si>
    <t>Burdur</t>
  </si>
  <si>
    <t>Osmaniye</t>
  </si>
  <si>
    <t>Doğu Anadolu Grubu Erkek</t>
  </si>
  <si>
    <t>Doğu Anadolu Grubu Kız</t>
  </si>
  <si>
    <t>Malatya</t>
  </si>
  <si>
    <t>Van</t>
  </si>
  <si>
    <t>Bitlis</t>
  </si>
  <si>
    <t>Bingöl</t>
  </si>
  <si>
    <t>Ağrı</t>
  </si>
  <si>
    <t>Iğdır</t>
  </si>
  <si>
    <t>Muş</t>
  </si>
  <si>
    <t>Tunceli</t>
  </si>
  <si>
    <t>Kars</t>
  </si>
  <si>
    <t>Güneydoğu Anadolu Grubu Erkek</t>
  </si>
  <si>
    <t>Güneydoğu Anadolu Grubu Kız</t>
  </si>
  <si>
    <t>Adıyaman</t>
  </si>
  <si>
    <t>Batman</t>
  </si>
  <si>
    <t>Diyarbakır</t>
  </si>
  <si>
    <t>Gaziantep</t>
  </si>
  <si>
    <t>Mardin</t>
  </si>
  <si>
    <t>Şanlıurfa</t>
  </si>
  <si>
    <t>Elazığ</t>
  </si>
  <si>
    <t>Hakkari</t>
  </si>
  <si>
    <t>Kilis</t>
  </si>
  <si>
    <t>Siirt</t>
  </si>
  <si>
    <t>Şırnak</t>
  </si>
  <si>
    <t>2021-2022 SEZONUNDA YARIŞMALARDA KULLANILACAK İL SİRALAMASI</t>
  </si>
  <si>
    <t>(Grup, Yarı Final ve Final yarışmalarından sonra puanlar yenilenecektir.)</t>
  </si>
  <si>
    <t>Türkiye Şamp. Puan                 2018-19</t>
  </si>
  <si>
    <t>Grup Puan 2021-22</t>
  </si>
  <si>
    <t>Yarı Final Puan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</si>
</sst>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0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right" wrapText="1"/>
    </xf>
    <xf numFmtId="0" fontId="1" fillId="0" borderId="0" xfId="1" applyFont="1" applyAlignment="1">
      <alignment horizontal="center"/>
    </xf>
    <xf numFmtId="0" fontId="1" fillId="0" borderId="2" xfId="1" applyFont="1" applyBorder="1" applyAlignment="1">
      <alignment horizontal="center"/>
    </xf>
    <xf numFmtId="0" fontId="1" fillId="4" borderId="2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/>
    </xf>
    <xf numFmtId="0" fontId="1" fillId="4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" fillId="5" borderId="2" xfId="0" applyFont="1" applyFill="1" applyBorder="1" applyAlignment="1">
      <alignment horizontal="left" wrapText="1"/>
    </xf>
    <xf numFmtId="0" fontId="1" fillId="5" borderId="0" xfId="0" applyFont="1" applyFill="1" applyAlignment="1">
      <alignment horizontal="left" wrapText="1"/>
    </xf>
    <xf numFmtId="0" fontId="1" fillId="5" borderId="0" xfId="0" applyFont="1" applyFill="1" applyAlignment="1">
      <alignment horizontal="left"/>
    </xf>
    <xf numFmtId="0" fontId="1" fillId="5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80CB4246-C1FD-4F81-A529-2492BA2F80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25219-D72A-4AB9-8543-D4E6161C1345}">
  <dimension ref="B1:DN106"/>
  <sheetViews>
    <sheetView tabSelected="1" topLeftCell="A25" zoomScaleNormal="100" workbookViewId="0">
      <selection activeCell="C4" sqref="C4"/>
    </sheetView>
  </sheetViews>
  <sheetFormatPr defaultColWidth="4.453125" defaultRowHeight="13" x14ac:dyDescent="0.3"/>
  <cols>
    <col min="1" max="1" width="4.453125" style="6"/>
    <col min="2" max="2" width="7.54296875" style="16" customWidth="1"/>
    <col min="3" max="3" width="19.7265625" style="19" bestFit="1" customWidth="1"/>
    <col min="4" max="4" width="7.54296875" style="16" customWidth="1"/>
    <col min="5" max="5" width="7.81640625" style="16" customWidth="1"/>
    <col min="6" max="6" width="12.1796875" style="16" customWidth="1"/>
    <col min="7" max="7" width="8.26953125" style="16" bestFit="1" customWidth="1"/>
    <col min="8" max="8" width="4.453125" style="6"/>
    <col min="9" max="9" width="5.26953125" style="6" customWidth="1"/>
    <col min="10" max="10" width="8" style="16" bestFit="1" customWidth="1"/>
    <col min="11" max="11" width="17.81640625" style="19" customWidth="1"/>
    <col min="12" max="13" width="8.1796875" style="3" customWidth="1"/>
    <col min="14" max="14" width="12.26953125" style="3" customWidth="1"/>
    <col min="15" max="15" width="8.26953125" style="16" bestFit="1" customWidth="1"/>
    <col min="16" max="16" width="4.453125" style="6"/>
    <col min="17" max="17" width="7.54296875" style="7" bestFit="1" customWidth="1"/>
    <col min="18" max="18" width="19.7265625" style="6" bestFit="1" customWidth="1"/>
    <col min="19" max="19" width="7.54296875" style="6" customWidth="1"/>
    <col min="20" max="20" width="7.81640625" style="6" customWidth="1"/>
    <col min="21" max="21" width="12.1796875" style="6" customWidth="1"/>
    <col min="22" max="22" width="8.26953125" style="6" bestFit="1" customWidth="1"/>
    <col min="23" max="23" width="4.453125" style="6"/>
    <col min="24" max="24" width="5.26953125" style="6" customWidth="1"/>
    <col min="25" max="25" width="7.54296875" style="6" bestFit="1" customWidth="1"/>
    <col min="26" max="26" width="16.26953125" style="6" customWidth="1"/>
    <col min="27" max="27" width="5.7265625" style="6" customWidth="1"/>
    <col min="28" max="28" width="8.1796875" style="6" customWidth="1"/>
    <col min="29" max="29" width="12.26953125" style="6" customWidth="1"/>
    <col min="30" max="30" width="8.26953125" style="6" bestFit="1" customWidth="1"/>
    <col min="31" max="31" width="4.453125" style="6"/>
    <col min="32" max="32" width="7.54296875" style="7" bestFit="1" customWidth="1"/>
    <col min="33" max="33" width="17.1796875" style="6" customWidth="1"/>
    <col min="34" max="34" width="7.54296875" style="6" customWidth="1"/>
    <col min="35" max="35" width="7.81640625" style="6" customWidth="1"/>
    <col min="36" max="36" width="12.1796875" style="6" customWidth="1"/>
    <col min="37" max="37" width="8.26953125" style="6" bestFit="1" customWidth="1"/>
    <col min="38" max="38" width="4.453125" style="6"/>
    <col min="39" max="39" width="5.26953125" style="6" customWidth="1"/>
    <col min="40" max="40" width="7.54296875" style="6" bestFit="1" customWidth="1"/>
    <col min="41" max="41" width="15" style="6" customWidth="1"/>
    <col min="42" max="42" width="5.7265625" style="6" customWidth="1"/>
    <col min="43" max="43" width="8.1796875" style="6" customWidth="1"/>
    <col min="44" max="44" width="12.26953125" style="6" customWidth="1"/>
    <col min="45" max="45" width="8.26953125" style="6" bestFit="1" customWidth="1"/>
    <col min="46" max="46" width="4.453125" style="6"/>
    <col min="47" max="47" width="7.54296875" style="7" bestFit="1" customWidth="1"/>
    <col min="48" max="48" width="17.1796875" style="6" customWidth="1"/>
    <col min="49" max="49" width="7.54296875" style="6" customWidth="1"/>
    <col min="50" max="50" width="7.81640625" style="6" customWidth="1"/>
    <col min="51" max="51" width="12.1796875" style="6" customWidth="1"/>
    <col min="52" max="52" width="8.26953125" style="6" customWidth="1"/>
    <col min="53" max="53" width="4.453125" style="6"/>
    <col min="54" max="54" width="5.26953125" style="6" customWidth="1"/>
    <col min="55" max="55" width="7.54296875" style="6" bestFit="1" customWidth="1"/>
    <col min="56" max="56" width="15" style="6" customWidth="1"/>
    <col min="57" max="57" width="5.7265625" style="6" customWidth="1"/>
    <col min="58" max="58" width="8.1796875" style="6" customWidth="1"/>
    <col min="59" max="59" width="12.26953125" style="6" customWidth="1"/>
    <col min="60" max="60" width="8.26953125" style="6" bestFit="1" customWidth="1"/>
    <col min="61" max="61" width="4.453125" style="6"/>
    <col min="62" max="62" width="7.54296875" style="7" bestFit="1" customWidth="1"/>
    <col min="63" max="63" width="17.1796875" style="6" customWidth="1"/>
    <col min="64" max="64" width="7.54296875" style="6" customWidth="1"/>
    <col min="65" max="65" width="7.81640625" style="6" customWidth="1"/>
    <col min="66" max="66" width="12.1796875" style="6" customWidth="1"/>
    <col min="67" max="67" width="8.26953125" style="6" bestFit="1" customWidth="1"/>
    <col min="68" max="68" width="4.453125" style="6"/>
    <col min="69" max="69" width="5.26953125" style="6" customWidth="1"/>
    <col min="70" max="70" width="7.54296875" style="6" bestFit="1" customWidth="1"/>
    <col min="71" max="71" width="15" style="6" customWidth="1"/>
    <col min="72" max="72" width="5.7265625" style="7" customWidth="1"/>
    <col min="73" max="73" width="8.1796875" style="6" customWidth="1"/>
    <col min="74" max="74" width="12.26953125" style="6" customWidth="1"/>
    <col min="75" max="75" width="8.26953125" style="6" bestFit="1" customWidth="1"/>
    <col min="76" max="76" width="4.453125" style="6"/>
    <col min="77" max="77" width="7.54296875" style="7" bestFit="1" customWidth="1"/>
    <col min="78" max="78" width="17.1796875" style="6" customWidth="1"/>
    <col min="79" max="79" width="7.54296875" style="6" customWidth="1"/>
    <col min="80" max="80" width="7.81640625" style="6" customWidth="1"/>
    <col min="81" max="81" width="12.1796875" style="6" customWidth="1"/>
    <col min="82" max="82" width="8.26953125" style="6" bestFit="1" customWidth="1"/>
    <col min="83" max="83" width="4.453125" style="6"/>
    <col min="84" max="84" width="5.26953125" style="6" customWidth="1"/>
    <col min="85" max="85" width="7.54296875" style="6" bestFit="1" customWidth="1"/>
    <col min="86" max="86" width="15" style="6" customWidth="1"/>
    <col min="87" max="87" width="5.7265625" style="7" customWidth="1"/>
    <col min="88" max="88" width="8.1796875" style="6" customWidth="1"/>
    <col min="89" max="89" width="12.26953125" style="6" customWidth="1"/>
    <col min="90" max="90" width="8.26953125" style="6" bestFit="1" customWidth="1"/>
    <col min="91" max="91" width="4.453125" style="6"/>
    <col min="92" max="92" width="7.54296875" style="7" bestFit="1" customWidth="1"/>
    <col min="93" max="93" width="14.1796875" style="6" customWidth="1"/>
    <col min="94" max="94" width="7.54296875" style="6" customWidth="1"/>
    <col min="95" max="95" width="7.81640625" style="6" customWidth="1"/>
    <col min="96" max="96" width="12.1796875" style="6" customWidth="1"/>
    <col min="97" max="97" width="8.26953125" style="6" bestFit="1" customWidth="1"/>
    <col min="98" max="98" width="4.453125" style="6"/>
    <col min="99" max="99" width="5.26953125" style="6" customWidth="1"/>
    <col min="100" max="100" width="7.54296875" style="6" bestFit="1" customWidth="1"/>
    <col min="101" max="101" width="16.26953125" style="6" bestFit="1" customWidth="1"/>
    <col min="102" max="102" width="5.7265625" style="7" customWidth="1"/>
    <col min="103" max="103" width="8.1796875" style="6" customWidth="1"/>
    <col min="104" max="104" width="12.26953125" style="6" customWidth="1"/>
    <col min="105" max="105" width="8.26953125" style="6" bestFit="1" customWidth="1"/>
    <col min="106" max="106" width="4.453125" style="6"/>
    <col min="107" max="107" width="7.54296875" style="7" bestFit="1" customWidth="1"/>
    <col min="108" max="108" width="16.453125" style="6" customWidth="1"/>
    <col min="109" max="109" width="7.54296875" style="6" customWidth="1"/>
    <col min="110" max="110" width="7.81640625" style="6" customWidth="1"/>
    <col min="111" max="111" width="12.1796875" style="6" customWidth="1"/>
    <col min="112" max="112" width="8.26953125" style="6" bestFit="1" customWidth="1"/>
    <col min="113" max="113" width="4.453125" style="6"/>
    <col min="114" max="114" width="5.26953125" style="6" customWidth="1"/>
    <col min="115" max="115" width="7.54296875" style="6" bestFit="1" customWidth="1"/>
    <col min="116" max="116" width="16.26953125" style="6" bestFit="1" customWidth="1"/>
    <col min="117" max="117" width="5.7265625" style="7" customWidth="1"/>
    <col min="118" max="118" width="8.1796875" style="6" customWidth="1"/>
    <col min="119" max="119" width="12.26953125" style="6" customWidth="1"/>
    <col min="120" max="120" width="8.26953125" style="6" bestFit="1" customWidth="1"/>
    <col min="121" max="16384" width="4.453125" style="6"/>
  </cols>
  <sheetData>
    <row r="1" spans="2:15" x14ac:dyDescent="0.3">
      <c r="B1" s="39" t="s">
        <v>100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2:15" x14ac:dyDescent="0.3">
      <c r="B2" s="39" t="s">
        <v>101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2:15" ht="13.5" thickBot="1" x14ac:dyDescent="0.35"/>
    <row r="4" spans="2:15" ht="39.5" thickBot="1" x14ac:dyDescent="0.35">
      <c r="B4" s="1" t="s">
        <v>0</v>
      </c>
      <c r="C4" s="10" t="s">
        <v>1</v>
      </c>
      <c r="D4" s="2" t="s">
        <v>103</v>
      </c>
      <c r="E4" s="2" t="s">
        <v>104</v>
      </c>
      <c r="F4" s="2" t="s">
        <v>102</v>
      </c>
      <c r="G4" s="2" t="s">
        <v>2</v>
      </c>
      <c r="H4" s="3"/>
      <c r="I4" s="3"/>
      <c r="J4" s="4" t="s">
        <v>0</v>
      </c>
      <c r="K4" s="11" t="s">
        <v>3</v>
      </c>
      <c r="L4" s="5" t="s">
        <v>103</v>
      </c>
      <c r="M4" s="5" t="s">
        <v>104</v>
      </c>
      <c r="N4" s="5" t="s">
        <v>102</v>
      </c>
      <c r="O4" s="5" t="s">
        <v>2</v>
      </c>
    </row>
    <row r="5" spans="2:15" ht="13.5" thickBot="1" x14ac:dyDescent="0.35">
      <c r="B5" s="8">
        <v>1</v>
      </c>
      <c r="C5" s="14" t="s">
        <v>5</v>
      </c>
      <c r="D5" s="8">
        <v>210</v>
      </c>
      <c r="E5" s="8">
        <v>178</v>
      </c>
      <c r="F5" s="8">
        <v>60</v>
      </c>
      <c r="G5" s="8">
        <f t="shared" ref="G5:G15" si="0">SUM(D5:F5)</f>
        <v>448</v>
      </c>
      <c r="H5" s="8"/>
      <c r="J5" s="8">
        <v>1</v>
      </c>
      <c r="K5" s="14" t="s">
        <v>5</v>
      </c>
      <c r="L5" s="20">
        <v>195</v>
      </c>
      <c r="M5" s="20">
        <v>143</v>
      </c>
      <c r="N5" s="20">
        <v>109</v>
      </c>
      <c r="O5" s="8">
        <f t="shared" ref="O5:O15" si="1">L5+M5+N5</f>
        <v>447</v>
      </c>
    </row>
    <row r="6" spans="2:15" ht="13.5" thickBot="1" x14ac:dyDescent="0.35">
      <c r="B6" s="8">
        <v>2</v>
      </c>
      <c r="C6" s="14" t="s">
        <v>4</v>
      </c>
      <c r="D6" s="8">
        <v>169</v>
      </c>
      <c r="E6" s="8">
        <v>140</v>
      </c>
      <c r="F6" s="8">
        <v>107</v>
      </c>
      <c r="G6" s="8">
        <f t="shared" si="0"/>
        <v>416</v>
      </c>
      <c r="H6" s="8"/>
      <c r="J6" s="8">
        <v>2</v>
      </c>
      <c r="K6" s="17" t="s">
        <v>4</v>
      </c>
      <c r="L6" s="20">
        <v>96</v>
      </c>
      <c r="M6" s="20">
        <v>83</v>
      </c>
      <c r="N6" s="20">
        <v>121</v>
      </c>
      <c r="O6" s="8">
        <f t="shared" si="1"/>
        <v>300</v>
      </c>
    </row>
    <row r="7" spans="2:15" ht="13.5" thickBot="1" x14ac:dyDescent="0.35">
      <c r="B7" s="8">
        <v>3</v>
      </c>
      <c r="C7" s="17" t="s">
        <v>8</v>
      </c>
      <c r="D7" s="8">
        <v>113</v>
      </c>
      <c r="E7" s="8">
        <v>109</v>
      </c>
      <c r="F7" s="8"/>
      <c r="G7" s="8">
        <f t="shared" si="0"/>
        <v>222</v>
      </c>
      <c r="H7" s="8"/>
      <c r="J7" s="8">
        <v>3</v>
      </c>
      <c r="K7" s="15" t="s">
        <v>12</v>
      </c>
      <c r="L7" s="21">
        <v>142</v>
      </c>
      <c r="M7" s="21">
        <v>128</v>
      </c>
      <c r="N7" s="21"/>
      <c r="O7" s="8">
        <f t="shared" si="1"/>
        <v>270</v>
      </c>
    </row>
    <row r="8" spans="2:15" ht="13.5" thickBot="1" x14ac:dyDescent="0.35">
      <c r="B8" s="8">
        <v>4</v>
      </c>
      <c r="C8" s="18" t="s">
        <v>12</v>
      </c>
      <c r="D8" s="12">
        <v>91</v>
      </c>
      <c r="E8" s="12">
        <v>70</v>
      </c>
      <c r="F8" s="12"/>
      <c r="G8" s="8">
        <f t="shared" si="0"/>
        <v>161</v>
      </c>
      <c r="H8" s="8"/>
      <c r="J8" s="8">
        <v>4</v>
      </c>
      <c r="K8" s="17" t="s">
        <v>7</v>
      </c>
      <c r="L8" s="20">
        <v>87</v>
      </c>
      <c r="M8" s="20">
        <v>72</v>
      </c>
      <c r="N8" s="20">
        <v>98</v>
      </c>
      <c r="O8" s="8">
        <f t="shared" si="1"/>
        <v>257</v>
      </c>
    </row>
    <row r="9" spans="2:15" ht="13.5" thickBot="1" x14ac:dyDescent="0.35">
      <c r="B9" s="8">
        <v>5</v>
      </c>
      <c r="C9" s="17" t="s">
        <v>7</v>
      </c>
      <c r="D9" s="8">
        <v>77</v>
      </c>
      <c r="E9" s="8">
        <v>58</v>
      </c>
      <c r="F9" s="8"/>
      <c r="G9" s="8">
        <f t="shared" si="0"/>
        <v>135</v>
      </c>
      <c r="H9" s="8"/>
      <c r="J9" s="8">
        <v>5</v>
      </c>
      <c r="K9" s="17" t="s">
        <v>8</v>
      </c>
      <c r="L9" s="20">
        <v>157</v>
      </c>
      <c r="M9" s="20">
        <v>64</v>
      </c>
      <c r="N9" s="20">
        <v>24</v>
      </c>
      <c r="O9" s="8">
        <f t="shared" si="1"/>
        <v>245</v>
      </c>
    </row>
    <row r="10" spans="2:15" ht="13.5" thickBot="1" x14ac:dyDescent="0.35">
      <c r="B10" s="8">
        <v>6</v>
      </c>
      <c r="C10" s="17" t="s">
        <v>9</v>
      </c>
      <c r="D10" s="8">
        <v>75</v>
      </c>
      <c r="E10" s="8">
        <v>36</v>
      </c>
      <c r="F10" s="8"/>
      <c r="G10" s="8">
        <f t="shared" si="0"/>
        <v>111</v>
      </c>
      <c r="H10" s="8"/>
      <c r="J10" s="8">
        <v>6</v>
      </c>
      <c r="K10" s="17" t="s">
        <v>9</v>
      </c>
      <c r="L10" s="21">
        <v>100</v>
      </c>
      <c r="M10" s="21">
        <v>108</v>
      </c>
      <c r="N10" s="21"/>
      <c r="O10" s="8">
        <f t="shared" si="1"/>
        <v>208</v>
      </c>
    </row>
    <row r="11" spans="2:15" ht="13.5" thickBot="1" x14ac:dyDescent="0.35">
      <c r="B11" s="8">
        <v>7</v>
      </c>
      <c r="C11" s="17" t="s">
        <v>10</v>
      </c>
      <c r="D11" s="12">
        <v>68</v>
      </c>
      <c r="F11" s="12"/>
      <c r="G11" s="8">
        <f t="shared" si="0"/>
        <v>68</v>
      </c>
      <c r="H11" s="8"/>
      <c r="J11" s="8">
        <v>7</v>
      </c>
      <c r="K11" s="17" t="s">
        <v>11</v>
      </c>
      <c r="L11" s="20">
        <v>73</v>
      </c>
      <c r="M11" s="20"/>
      <c r="N11" s="20"/>
      <c r="O11" s="8">
        <f t="shared" si="1"/>
        <v>73</v>
      </c>
    </row>
    <row r="12" spans="2:15" ht="13.5" thickBot="1" x14ac:dyDescent="0.35">
      <c r="B12" s="8">
        <v>8</v>
      </c>
      <c r="C12" s="17" t="s">
        <v>6</v>
      </c>
      <c r="D12" s="8">
        <v>63</v>
      </c>
      <c r="E12" s="13"/>
      <c r="F12" s="8"/>
      <c r="G12" s="8">
        <f t="shared" si="0"/>
        <v>63</v>
      </c>
      <c r="H12" s="8"/>
      <c r="J12" s="8">
        <v>8</v>
      </c>
      <c r="K12" s="17" t="s">
        <v>14</v>
      </c>
      <c r="L12" s="20">
        <v>49</v>
      </c>
      <c r="M12" s="22"/>
      <c r="N12" s="22"/>
      <c r="O12" s="8">
        <f t="shared" si="1"/>
        <v>49</v>
      </c>
    </row>
    <row r="13" spans="2:15" ht="13.5" thickBot="1" x14ac:dyDescent="0.35">
      <c r="B13" s="8">
        <v>9</v>
      </c>
      <c r="C13" s="17" t="s">
        <v>11</v>
      </c>
      <c r="D13" s="13">
        <v>63</v>
      </c>
      <c r="F13" s="13"/>
      <c r="G13" s="8">
        <f t="shared" si="0"/>
        <v>63</v>
      </c>
      <c r="J13" s="8">
        <v>9</v>
      </c>
      <c r="K13" s="17" t="s">
        <v>10</v>
      </c>
      <c r="L13" s="22">
        <v>39</v>
      </c>
      <c r="M13" s="22"/>
      <c r="N13" s="22"/>
      <c r="O13" s="8">
        <f t="shared" si="1"/>
        <v>39</v>
      </c>
    </row>
    <row r="14" spans="2:15" ht="13.5" thickBot="1" x14ac:dyDescent="0.35">
      <c r="B14" s="8">
        <v>10</v>
      </c>
      <c r="C14" s="23" t="s">
        <v>14</v>
      </c>
      <c r="D14" s="13">
        <v>38</v>
      </c>
      <c r="F14" s="13"/>
      <c r="G14" s="8">
        <f t="shared" si="0"/>
        <v>38</v>
      </c>
      <c r="J14" s="8">
        <v>10</v>
      </c>
      <c r="K14" s="23" t="s">
        <v>6</v>
      </c>
      <c r="L14" s="22">
        <v>37</v>
      </c>
      <c r="M14" s="22"/>
      <c r="N14" s="22"/>
      <c r="O14" s="8">
        <f t="shared" si="1"/>
        <v>37</v>
      </c>
    </row>
    <row r="15" spans="2:15" x14ac:dyDescent="0.3">
      <c r="B15" s="8">
        <v>11</v>
      </c>
      <c r="C15" s="19" t="s">
        <v>13</v>
      </c>
      <c r="D15" s="16">
        <v>29</v>
      </c>
      <c r="G15" s="8">
        <f t="shared" si="0"/>
        <v>29</v>
      </c>
      <c r="J15" s="8">
        <v>11</v>
      </c>
      <c r="K15" s="19" t="s">
        <v>13</v>
      </c>
      <c r="L15" s="3">
        <v>21</v>
      </c>
      <c r="O15" s="8">
        <f t="shared" si="1"/>
        <v>21</v>
      </c>
    </row>
    <row r="16" spans="2:15" ht="13.5" thickBot="1" x14ac:dyDescent="0.35"/>
    <row r="17" spans="2:42" ht="39.5" thickBot="1" x14ac:dyDescent="0.35">
      <c r="B17" s="1" t="s">
        <v>0</v>
      </c>
      <c r="C17" s="10" t="s">
        <v>15</v>
      </c>
      <c r="D17" s="2" t="s">
        <v>103</v>
      </c>
      <c r="E17" s="2" t="s">
        <v>104</v>
      </c>
      <c r="F17" s="2" t="s">
        <v>102</v>
      </c>
      <c r="G17" s="2" t="s">
        <v>2</v>
      </c>
      <c r="H17" s="3"/>
      <c r="I17" s="3"/>
      <c r="J17" s="4" t="s">
        <v>0</v>
      </c>
      <c r="K17" s="11" t="s">
        <v>16</v>
      </c>
      <c r="L17" s="5" t="s">
        <v>103</v>
      </c>
      <c r="M17" s="5" t="s">
        <v>104</v>
      </c>
      <c r="N17" s="5" t="s">
        <v>102</v>
      </c>
      <c r="O17" s="5" t="s">
        <v>2</v>
      </c>
    </row>
    <row r="18" spans="2:42" ht="13.5" thickBot="1" x14ac:dyDescent="0.35">
      <c r="B18" s="8">
        <v>1</v>
      </c>
      <c r="C18" s="14" t="s">
        <v>17</v>
      </c>
      <c r="D18" s="8">
        <v>215</v>
      </c>
      <c r="E18" s="8">
        <v>128</v>
      </c>
      <c r="F18" s="8">
        <v>80</v>
      </c>
      <c r="G18" s="8">
        <f t="shared" ref="G18:G27" si="2">SUM(D18:F18)</f>
        <v>423</v>
      </c>
      <c r="H18" s="8"/>
      <c r="J18" s="8">
        <v>1</v>
      </c>
      <c r="K18" s="14" t="s">
        <v>25</v>
      </c>
      <c r="L18" s="20">
        <v>240</v>
      </c>
      <c r="M18" s="20">
        <v>215</v>
      </c>
      <c r="N18" s="20"/>
      <c r="O18" s="8">
        <f t="shared" ref="O18:O27" si="3">L18+M18+N18</f>
        <v>455</v>
      </c>
      <c r="AA18" s="7"/>
      <c r="AP18" s="7"/>
    </row>
    <row r="19" spans="2:42" ht="13.5" thickBot="1" x14ac:dyDescent="0.35">
      <c r="B19" s="8">
        <v>2</v>
      </c>
      <c r="C19" s="17" t="s">
        <v>18</v>
      </c>
      <c r="D19" s="8">
        <v>168</v>
      </c>
      <c r="E19" s="8">
        <v>74</v>
      </c>
      <c r="F19" s="8"/>
      <c r="G19" s="8">
        <f t="shared" si="2"/>
        <v>242</v>
      </c>
      <c r="H19" s="8"/>
      <c r="J19" s="8">
        <v>2</v>
      </c>
      <c r="K19" s="17" t="s">
        <v>17</v>
      </c>
      <c r="L19" s="20">
        <v>118</v>
      </c>
      <c r="M19" s="20">
        <v>38</v>
      </c>
      <c r="N19" s="20"/>
      <c r="O19" s="8">
        <f t="shared" si="3"/>
        <v>156</v>
      </c>
      <c r="AA19" s="7"/>
      <c r="AP19" s="7"/>
    </row>
    <row r="20" spans="2:42" ht="13.5" thickBot="1" x14ac:dyDescent="0.35">
      <c r="B20" s="8">
        <v>3</v>
      </c>
      <c r="C20" s="17" t="s">
        <v>20</v>
      </c>
      <c r="D20" s="8">
        <v>87</v>
      </c>
      <c r="E20" s="8">
        <v>109</v>
      </c>
      <c r="F20" s="8"/>
      <c r="G20" s="8">
        <f t="shared" si="2"/>
        <v>196</v>
      </c>
      <c r="H20" s="8"/>
      <c r="J20" s="8">
        <v>3</v>
      </c>
      <c r="K20" s="17" t="s">
        <v>19</v>
      </c>
      <c r="L20" s="20">
        <v>101</v>
      </c>
      <c r="M20" s="20">
        <v>44</v>
      </c>
      <c r="N20" s="20"/>
      <c r="O20" s="8">
        <f t="shared" si="3"/>
        <v>145</v>
      </c>
      <c r="AP20" s="7"/>
    </row>
    <row r="21" spans="2:42" ht="13.5" thickBot="1" x14ac:dyDescent="0.35">
      <c r="B21" s="8">
        <v>4</v>
      </c>
      <c r="C21" s="17" t="s">
        <v>22</v>
      </c>
      <c r="D21" s="8">
        <v>116</v>
      </c>
      <c r="E21" s="12">
        <v>24</v>
      </c>
      <c r="F21" s="8"/>
      <c r="G21" s="8">
        <f t="shared" si="2"/>
        <v>140</v>
      </c>
      <c r="H21" s="8"/>
      <c r="J21" s="8">
        <v>4</v>
      </c>
      <c r="K21" s="17" t="s">
        <v>24</v>
      </c>
      <c r="L21" s="20">
        <v>104</v>
      </c>
      <c r="M21" s="21">
        <v>37</v>
      </c>
      <c r="N21" s="21"/>
      <c r="O21" s="8">
        <f t="shared" si="3"/>
        <v>141</v>
      </c>
    </row>
    <row r="22" spans="2:42" ht="13.5" thickBot="1" x14ac:dyDescent="0.35">
      <c r="B22" s="8">
        <v>5</v>
      </c>
      <c r="C22" s="17" t="s">
        <v>19</v>
      </c>
      <c r="D22" s="8">
        <v>91</v>
      </c>
      <c r="E22" s="12">
        <v>27</v>
      </c>
      <c r="F22" s="8"/>
      <c r="G22" s="8">
        <f t="shared" si="2"/>
        <v>118</v>
      </c>
      <c r="H22" s="8"/>
      <c r="J22" s="8">
        <v>5</v>
      </c>
      <c r="K22" s="17" t="s">
        <v>20</v>
      </c>
      <c r="L22" s="20">
        <v>84</v>
      </c>
      <c r="M22" s="20">
        <v>34</v>
      </c>
      <c r="N22" s="20"/>
      <c r="O22" s="8">
        <f t="shared" si="3"/>
        <v>118</v>
      </c>
    </row>
    <row r="23" spans="2:42" ht="13.5" thickBot="1" x14ac:dyDescent="0.35">
      <c r="B23" s="8">
        <v>6</v>
      </c>
      <c r="C23" s="17" t="s">
        <v>25</v>
      </c>
      <c r="D23" s="8">
        <v>87</v>
      </c>
      <c r="E23" s="8"/>
      <c r="F23" s="8"/>
      <c r="G23" s="8">
        <f t="shared" si="2"/>
        <v>87</v>
      </c>
      <c r="H23" s="8"/>
      <c r="J23" s="8">
        <v>6</v>
      </c>
      <c r="K23" s="17" t="s">
        <v>23</v>
      </c>
      <c r="L23" s="20">
        <v>85</v>
      </c>
      <c r="M23" s="21">
        <v>30</v>
      </c>
      <c r="N23" s="21"/>
      <c r="O23" s="8">
        <f t="shared" si="3"/>
        <v>115</v>
      </c>
    </row>
    <row r="24" spans="2:42" ht="13.5" thickBot="1" x14ac:dyDescent="0.35">
      <c r="B24" s="8">
        <v>7</v>
      </c>
      <c r="C24" s="17" t="s">
        <v>23</v>
      </c>
      <c r="D24" s="8">
        <v>66</v>
      </c>
      <c r="E24" s="13"/>
      <c r="F24" s="8"/>
      <c r="G24" s="8">
        <f t="shared" si="2"/>
        <v>66</v>
      </c>
      <c r="H24" s="8"/>
      <c r="J24" s="8">
        <v>7</v>
      </c>
      <c r="K24" s="17" t="s">
        <v>18</v>
      </c>
      <c r="L24" s="20">
        <v>75</v>
      </c>
      <c r="M24" s="20"/>
      <c r="N24" s="20"/>
      <c r="O24" s="8">
        <f t="shared" si="3"/>
        <v>75</v>
      </c>
    </row>
    <row r="25" spans="2:42" ht="13.5" thickBot="1" x14ac:dyDescent="0.35">
      <c r="B25" s="8">
        <v>8</v>
      </c>
      <c r="C25" s="17" t="s">
        <v>26</v>
      </c>
      <c r="D25" s="8">
        <v>59</v>
      </c>
      <c r="F25" s="8"/>
      <c r="G25" s="8">
        <f t="shared" si="2"/>
        <v>59</v>
      </c>
      <c r="H25" s="8"/>
      <c r="J25" s="8">
        <v>8</v>
      </c>
      <c r="K25" s="17" t="s">
        <v>22</v>
      </c>
      <c r="L25" s="20">
        <v>75</v>
      </c>
      <c r="M25" s="22"/>
      <c r="N25" s="22"/>
      <c r="O25" s="8">
        <f t="shared" si="3"/>
        <v>75</v>
      </c>
    </row>
    <row r="26" spans="2:42" ht="13.5" thickBot="1" x14ac:dyDescent="0.35">
      <c r="B26" s="8">
        <v>9</v>
      </c>
      <c r="C26" s="17" t="s">
        <v>24</v>
      </c>
      <c r="D26" s="8">
        <v>52</v>
      </c>
      <c r="E26" s="13"/>
      <c r="F26" s="8"/>
      <c r="G26" s="8">
        <f t="shared" si="2"/>
        <v>52</v>
      </c>
      <c r="H26" s="8"/>
      <c r="J26" s="8">
        <v>9</v>
      </c>
      <c r="K26" s="17" t="s">
        <v>26</v>
      </c>
      <c r="L26" s="20">
        <v>64</v>
      </c>
      <c r="M26" s="22"/>
      <c r="N26" s="22"/>
      <c r="O26" s="8">
        <f t="shared" si="3"/>
        <v>64</v>
      </c>
    </row>
    <row r="27" spans="2:42" x14ac:dyDescent="0.3">
      <c r="B27" s="8">
        <v>10</v>
      </c>
      <c r="C27" s="17" t="s">
        <v>21</v>
      </c>
      <c r="D27" s="8">
        <v>38</v>
      </c>
      <c r="E27" s="8"/>
      <c r="F27" s="8"/>
      <c r="G27" s="8">
        <f t="shared" si="2"/>
        <v>38</v>
      </c>
      <c r="J27" s="8">
        <v>10</v>
      </c>
      <c r="K27" s="17" t="s">
        <v>21</v>
      </c>
      <c r="L27" s="20">
        <v>33</v>
      </c>
      <c r="M27" s="22"/>
      <c r="N27" s="22"/>
      <c r="O27" s="8">
        <f t="shared" si="3"/>
        <v>33</v>
      </c>
    </row>
    <row r="29" spans="2:42" ht="13.5" thickBot="1" x14ac:dyDescent="0.35"/>
    <row r="30" spans="2:42" ht="39.5" thickBot="1" x14ac:dyDescent="0.35">
      <c r="B30" s="1" t="s">
        <v>0</v>
      </c>
      <c r="C30" s="10" t="s">
        <v>52</v>
      </c>
      <c r="D30" s="2" t="s">
        <v>103</v>
      </c>
      <c r="E30" s="2" t="s">
        <v>104</v>
      </c>
      <c r="F30" s="2" t="s">
        <v>102</v>
      </c>
      <c r="G30" s="2" t="s">
        <v>2</v>
      </c>
      <c r="H30" s="32"/>
      <c r="I30" s="3"/>
      <c r="J30" s="4" t="s">
        <v>0</v>
      </c>
      <c r="K30" s="11" t="s">
        <v>53</v>
      </c>
      <c r="L30" s="5" t="s">
        <v>103</v>
      </c>
      <c r="M30" s="5" t="s">
        <v>104</v>
      </c>
      <c r="N30" s="5" t="s">
        <v>102</v>
      </c>
      <c r="O30" s="5" t="s">
        <v>2</v>
      </c>
    </row>
    <row r="31" spans="2:42" ht="13.5" thickBot="1" x14ac:dyDescent="0.35">
      <c r="B31" s="8">
        <v>1</v>
      </c>
      <c r="C31" s="14" t="s">
        <v>54</v>
      </c>
      <c r="D31" s="8">
        <v>194</v>
      </c>
      <c r="E31" s="8">
        <v>147</v>
      </c>
      <c r="F31" s="8">
        <v>100</v>
      </c>
      <c r="G31" s="8">
        <f t="shared" ref="G31:G40" si="4">SUM(D31:F31)</f>
        <v>441</v>
      </c>
      <c r="H31" s="8"/>
      <c r="I31" s="8"/>
      <c r="J31" s="8">
        <v>1</v>
      </c>
      <c r="K31" s="14" t="s">
        <v>54</v>
      </c>
      <c r="L31" s="20">
        <v>240</v>
      </c>
      <c r="M31" s="20">
        <v>235</v>
      </c>
      <c r="N31" s="20">
        <v>117</v>
      </c>
      <c r="O31" s="8">
        <f t="shared" ref="O31:O38" si="5">L31+M31+N31</f>
        <v>592</v>
      </c>
      <c r="Q31" s="19"/>
      <c r="AA31" s="7"/>
    </row>
    <row r="32" spans="2:42" ht="13.5" thickBot="1" x14ac:dyDescent="0.35">
      <c r="B32" s="8">
        <v>2</v>
      </c>
      <c r="C32" s="17" t="s">
        <v>55</v>
      </c>
      <c r="D32" s="8">
        <v>186</v>
      </c>
      <c r="E32" s="8">
        <v>128</v>
      </c>
      <c r="F32" s="8"/>
      <c r="G32" s="8">
        <f t="shared" si="4"/>
        <v>314</v>
      </c>
      <c r="H32" s="8"/>
      <c r="I32" s="8"/>
      <c r="J32" s="8">
        <v>2</v>
      </c>
      <c r="K32" s="17" t="s">
        <v>55</v>
      </c>
      <c r="L32" s="20">
        <v>144</v>
      </c>
      <c r="M32" s="20">
        <v>66</v>
      </c>
      <c r="N32" s="20"/>
      <c r="O32" s="8">
        <f t="shared" si="5"/>
        <v>210</v>
      </c>
      <c r="Q32" s="19"/>
    </row>
    <row r="33" spans="2:118" ht="13.5" thickBot="1" x14ac:dyDescent="0.35">
      <c r="B33" s="8">
        <v>3</v>
      </c>
      <c r="C33" s="17" t="s">
        <v>59</v>
      </c>
      <c r="D33" s="8">
        <v>106</v>
      </c>
      <c r="E33" s="12">
        <v>51</v>
      </c>
      <c r="F33" s="8"/>
      <c r="G33" s="8">
        <f t="shared" si="4"/>
        <v>157</v>
      </c>
      <c r="H33" s="8"/>
      <c r="I33" s="8"/>
      <c r="J33" s="8">
        <v>3</v>
      </c>
      <c r="K33" s="17" t="s">
        <v>57</v>
      </c>
      <c r="L33" s="20">
        <v>111</v>
      </c>
      <c r="M33" s="20">
        <v>66</v>
      </c>
      <c r="N33" s="20"/>
      <c r="O33" s="8">
        <f t="shared" si="5"/>
        <v>177</v>
      </c>
      <c r="Q33" s="19"/>
    </row>
    <row r="34" spans="2:118" ht="13.5" thickBot="1" x14ac:dyDescent="0.35">
      <c r="B34" s="8">
        <v>4</v>
      </c>
      <c r="C34" s="17" t="s">
        <v>57</v>
      </c>
      <c r="D34" s="8">
        <v>100</v>
      </c>
      <c r="E34" s="8">
        <v>47</v>
      </c>
      <c r="F34" s="8"/>
      <c r="G34" s="8">
        <f t="shared" si="4"/>
        <v>147</v>
      </c>
      <c r="H34" s="8"/>
      <c r="I34" s="8"/>
      <c r="J34" s="8">
        <v>4</v>
      </c>
      <c r="K34" s="17" t="s">
        <v>61</v>
      </c>
      <c r="L34" s="20">
        <v>95</v>
      </c>
      <c r="M34" s="20">
        <v>55</v>
      </c>
      <c r="N34" s="20"/>
      <c r="O34" s="8">
        <f t="shared" si="5"/>
        <v>150</v>
      </c>
      <c r="Q34" s="19"/>
    </row>
    <row r="35" spans="2:118" ht="13.5" thickBot="1" x14ac:dyDescent="0.35">
      <c r="B35" s="8">
        <v>5</v>
      </c>
      <c r="C35" s="17" t="s">
        <v>63</v>
      </c>
      <c r="D35" s="8">
        <v>89</v>
      </c>
      <c r="E35" s="8">
        <v>42</v>
      </c>
      <c r="F35" s="8"/>
      <c r="G35" s="8">
        <f t="shared" si="4"/>
        <v>131</v>
      </c>
      <c r="H35" s="8"/>
      <c r="I35" s="8"/>
      <c r="J35" s="8">
        <v>5</v>
      </c>
      <c r="K35" s="17" t="s">
        <v>59</v>
      </c>
      <c r="L35" s="20">
        <v>104</v>
      </c>
      <c r="M35" s="20">
        <v>29</v>
      </c>
      <c r="N35" s="20"/>
      <c r="O35" s="8">
        <f t="shared" si="5"/>
        <v>133</v>
      </c>
      <c r="Q35" s="19"/>
    </row>
    <row r="36" spans="2:118" ht="13.5" thickBot="1" x14ac:dyDescent="0.35">
      <c r="B36" s="8">
        <v>6</v>
      </c>
      <c r="C36" s="17" t="s">
        <v>56</v>
      </c>
      <c r="D36" s="8">
        <v>85</v>
      </c>
      <c r="E36" s="36"/>
      <c r="F36" s="8"/>
      <c r="G36" s="8">
        <f t="shared" si="4"/>
        <v>85</v>
      </c>
      <c r="H36" s="8"/>
      <c r="I36" s="8"/>
      <c r="J36" s="8">
        <v>6</v>
      </c>
      <c r="K36" s="17" t="s">
        <v>58</v>
      </c>
      <c r="L36" s="20">
        <v>82</v>
      </c>
      <c r="M36" s="20">
        <v>26</v>
      </c>
      <c r="N36" s="20"/>
      <c r="O36" s="8">
        <f t="shared" si="5"/>
        <v>108</v>
      </c>
      <c r="Q36" s="19"/>
    </row>
    <row r="37" spans="2:118" ht="13.5" thickBot="1" x14ac:dyDescent="0.35">
      <c r="B37" s="8">
        <v>7</v>
      </c>
      <c r="C37" s="17" t="s">
        <v>60</v>
      </c>
      <c r="D37" s="8">
        <v>78</v>
      </c>
      <c r="F37" s="8"/>
      <c r="G37" s="8">
        <f t="shared" si="4"/>
        <v>78</v>
      </c>
      <c r="H37" s="8"/>
      <c r="I37" s="8"/>
      <c r="J37" s="8">
        <v>7</v>
      </c>
      <c r="K37" s="17" t="s">
        <v>63</v>
      </c>
      <c r="L37" s="20">
        <v>75</v>
      </c>
      <c r="M37" s="20"/>
      <c r="N37" s="20"/>
      <c r="O37" s="8">
        <f t="shared" si="5"/>
        <v>75</v>
      </c>
      <c r="Q37" s="19"/>
    </row>
    <row r="38" spans="2:118" ht="13.5" thickBot="1" x14ac:dyDescent="0.35">
      <c r="B38" s="8">
        <v>8</v>
      </c>
      <c r="C38" s="17" t="s">
        <v>62</v>
      </c>
      <c r="D38" s="8">
        <v>65</v>
      </c>
      <c r="E38" s="13"/>
      <c r="F38" s="8"/>
      <c r="G38" s="8">
        <f t="shared" si="4"/>
        <v>65</v>
      </c>
      <c r="H38" s="8"/>
      <c r="I38" s="8"/>
      <c r="J38" s="8">
        <v>8</v>
      </c>
      <c r="K38" s="18" t="s">
        <v>62</v>
      </c>
      <c r="L38" s="21">
        <v>53</v>
      </c>
      <c r="O38" s="8">
        <f t="shared" si="5"/>
        <v>53</v>
      </c>
      <c r="Q38" s="19"/>
    </row>
    <row r="39" spans="2:118" ht="13.5" thickBot="1" x14ac:dyDescent="0.35">
      <c r="B39" s="8">
        <v>9</v>
      </c>
      <c r="C39" s="17" t="s">
        <v>61</v>
      </c>
      <c r="D39" s="8">
        <v>43</v>
      </c>
      <c r="F39" s="8"/>
      <c r="G39" s="8">
        <f t="shared" si="4"/>
        <v>43</v>
      </c>
      <c r="H39" s="8"/>
      <c r="I39" s="8"/>
      <c r="J39" s="8">
        <v>9</v>
      </c>
      <c r="K39" s="33" t="s">
        <v>56</v>
      </c>
      <c r="L39" s="20"/>
      <c r="O39" s="8"/>
      <c r="Q39" s="19"/>
    </row>
    <row r="40" spans="2:118" ht="13.5" thickBot="1" x14ac:dyDescent="0.35">
      <c r="B40" s="8">
        <v>10</v>
      </c>
      <c r="C40" s="33" t="s">
        <v>58</v>
      </c>
      <c r="D40" s="8"/>
      <c r="E40" s="8"/>
      <c r="F40" s="8"/>
      <c r="G40" s="8">
        <f t="shared" si="4"/>
        <v>0</v>
      </c>
      <c r="H40" s="13"/>
      <c r="J40" s="8">
        <v>10</v>
      </c>
      <c r="K40" s="34" t="s">
        <v>60</v>
      </c>
      <c r="L40" s="22"/>
      <c r="M40" s="22"/>
      <c r="N40" s="22"/>
      <c r="O40" s="8"/>
      <c r="Q40" s="19"/>
    </row>
    <row r="41" spans="2:118" x14ac:dyDescent="0.3">
      <c r="B41" s="8">
        <v>11</v>
      </c>
      <c r="C41" s="35" t="s">
        <v>64</v>
      </c>
      <c r="G41" s="8"/>
      <c r="H41" s="13"/>
      <c r="J41" s="8">
        <v>11</v>
      </c>
      <c r="K41" s="35" t="s">
        <v>64</v>
      </c>
      <c r="O41" s="8"/>
      <c r="Q41" s="19"/>
    </row>
    <row r="42" spans="2:118" x14ac:dyDescent="0.3">
      <c r="H42" s="16"/>
      <c r="J42" s="6"/>
      <c r="K42" s="16"/>
      <c r="L42" s="19"/>
      <c r="O42" s="3"/>
      <c r="P42" s="16"/>
      <c r="Q42" s="6"/>
      <c r="R42" s="7"/>
      <c r="AF42" s="6"/>
      <c r="AG42" s="7"/>
      <c r="AU42" s="6"/>
      <c r="AV42" s="7"/>
      <c r="BJ42" s="6"/>
      <c r="BK42" s="7"/>
      <c r="BT42" s="6"/>
      <c r="BU42" s="7"/>
      <c r="BY42" s="6"/>
      <c r="BZ42" s="7"/>
      <c r="CI42" s="6"/>
      <c r="CJ42" s="7"/>
      <c r="CN42" s="6"/>
      <c r="CO42" s="7"/>
      <c r="CX42" s="6"/>
      <c r="CY42" s="7"/>
      <c r="DC42" s="6"/>
      <c r="DD42" s="7"/>
      <c r="DM42" s="6"/>
      <c r="DN42" s="7"/>
    </row>
    <row r="43" spans="2:118" ht="13.5" thickBot="1" x14ac:dyDescent="0.35"/>
    <row r="44" spans="2:118" ht="39.5" thickBot="1" x14ac:dyDescent="0.35">
      <c r="B44" s="1" t="s">
        <v>0</v>
      </c>
      <c r="C44" s="10" t="s">
        <v>65</v>
      </c>
      <c r="D44" s="2" t="s">
        <v>103</v>
      </c>
      <c r="E44" s="2" t="s">
        <v>104</v>
      </c>
      <c r="F44" s="2" t="s">
        <v>102</v>
      </c>
      <c r="G44" s="2" t="s">
        <v>2</v>
      </c>
      <c r="H44" s="3"/>
      <c r="I44" s="3"/>
      <c r="J44" s="4" t="s">
        <v>0</v>
      </c>
      <c r="K44" s="11" t="s">
        <v>66</v>
      </c>
      <c r="L44" s="5" t="s">
        <v>103</v>
      </c>
      <c r="M44" s="5" t="s">
        <v>104</v>
      </c>
      <c r="N44" s="5" t="s">
        <v>102</v>
      </c>
      <c r="O44" s="5" t="s">
        <v>2</v>
      </c>
    </row>
    <row r="45" spans="2:118" ht="13.5" thickBot="1" x14ac:dyDescent="0.35">
      <c r="B45" s="8">
        <v>1</v>
      </c>
      <c r="C45" s="14" t="s">
        <v>69</v>
      </c>
      <c r="D45" s="8">
        <v>230</v>
      </c>
      <c r="E45" s="8">
        <v>132</v>
      </c>
      <c r="F45" s="8"/>
      <c r="G45" s="8">
        <f t="shared" ref="G45:G53" si="6">SUM(D45:F45)</f>
        <v>362</v>
      </c>
      <c r="H45" s="8"/>
      <c r="J45" s="8">
        <v>1</v>
      </c>
      <c r="K45" s="14" t="s">
        <v>67</v>
      </c>
      <c r="L45" s="20">
        <v>158</v>
      </c>
      <c r="M45" s="20">
        <v>148</v>
      </c>
      <c r="N45" s="20">
        <v>98</v>
      </c>
      <c r="O45" s="8">
        <f t="shared" ref="O45:O53" si="7">L45+M45+N45</f>
        <v>404</v>
      </c>
    </row>
    <row r="46" spans="2:118" ht="13.5" thickBot="1" x14ac:dyDescent="0.35">
      <c r="B46" s="8">
        <v>2</v>
      </c>
      <c r="C46" s="14" t="s">
        <v>68</v>
      </c>
      <c r="D46" s="8">
        <v>119</v>
      </c>
      <c r="E46" s="8">
        <v>147</v>
      </c>
      <c r="F46" s="8">
        <v>77</v>
      </c>
      <c r="G46" s="8">
        <f t="shared" si="6"/>
        <v>343</v>
      </c>
      <c r="H46" s="8"/>
      <c r="J46" s="8">
        <v>2</v>
      </c>
      <c r="K46" s="17" t="s">
        <v>68</v>
      </c>
      <c r="L46" s="20">
        <v>168</v>
      </c>
      <c r="M46" s="20">
        <v>117</v>
      </c>
      <c r="N46" s="20">
        <v>58</v>
      </c>
      <c r="O46" s="8">
        <f t="shared" si="7"/>
        <v>343</v>
      </c>
    </row>
    <row r="47" spans="2:118" ht="13.5" thickBot="1" x14ac:dyDescent="0.35">
      <c r="B47" s="8">
        <v>3</v>
      </c>
      <c r="C47" s="17" t="s">
        <v>67</v>
      </c>
      <c r="D47" s="8">
        <v>127</v>
      </c>
      <c r="E47" s="8">
        <v>98</v>
      </c>
      <c r="F47" s="8">
        <v>98</v>
      </c>
      <c r="G47" s="8">
        <f t="shared" si="6"/>
        <v>323</v>
      </c>
      <c r="H47" s="8"/>
      <c r="J47" s="8">
        <v>3</v>
      </c>
      <c r="K47" s="14" t="s">
        <v>70</v>
      </c>
      <c r="L47" s="20">
        <v>158</v>
      </c>
      <c r="M47" s="20">
        <v>119</v>
      </c>
      <c r="N47" s="20"/>
      <c r="O47" s="8">
        <f t="shared" si="7"/>
        <v>277</v>
      </c>
    </row>
    <row r="48" spans="2:118" ht="13.5" thickBot="1" x14ac:dyDescent="0.35">
      <c r="B48" s="8">
        <v>4</v>
      </c>
      <c r="C48" s="17" t="s">
        <v>70</v>
      </c>
      <c r="D48" s="8">
        <v>105</v>
      </c>
      <c r="E48" s="8">
        <v>126</v>
      </c>
      <c r="F48" s="8"/>
      <c r="G48" s="8">
        <f t="shared" si="6"/>
        <v>231</v>
      </c>
      <c r="H48" s="8"/>
      <c r="J48" s="8">
        <v>4</v>
      </c>
      <c r="K48" s="17" t="s">
        <v>69</v>
      </c>
      <c r="L48" s="20">
        <v>101</v>
      </c>
      <c r="M48" s="20">
        <v>56</v>
      </c>
      <c r="N48" s="20"/>
      <c r="O48" s="8">
        <f t="shared" si="7"/>
        <v>157</v>
      </c>
    </row>
    <row r="49" spans="2:72" ht="13.5" thickBot="1" x14ac:dyDescent="0.35">
      <c r="B49" s="8">
        <v>5</v>
      </c>
      <c r="C49" s="17" t="s">
        <v>71</v>
      </c>
      <c r="D49" s="8">
        <v>113</v>
      </c>
      <c r="E49" s="12">
        <v>61</v>
      </c>
      <c r="F49" s="8"/>
      <c r="G49" s="8">
        <f t="shared" si="6"/>
        <v>174</v>
      </c>
      <c r="H49" s="8"/>
      <c r="J49" s="8">
        <v>5</v>
      </c>
      <c r="K49" s="17" t="s">
        <v>73</v>
      </c>
      <c r="L49" s="20">
        <v>99</v>
      </c>
      <c r="M49" s="20">
        <v>19</v>
      </c>
      <c r="N49" s="20"/>
      <c r="O49" s="8">
        <f t="shared" si="7"/>
        <v>118</v>
      </c>
    </row>
    <row r="50" spans="2:72" ht="13.5" thickBot="1" x14ac:dyDescent="0.35">
      <c r="B50" s="8">
        <v>6</v>
      </c>
      <c r="C50" s="17" t="s">
        <v>75</v>
      </c>
      <c r="D50" s="8">
        <v>72</v>
      </c>
      <c r="E50" s="36"/>
      <c r="F50" s="8"/>
      <c r="G50" s="8">
        <f t="shared" si="6"/>
        <v>72</v>
      </c>
      <c r="H50" s="8"/>
      <c r="J50" s="8">
        <v>6</v>
      </c>
      <c r="K50" s="17" t="s">
        <v>71</v>
      </c>
      <c r="L50" s="20">
        <v>96</v>
      </c>
      <c r="M50" s="20"/>
      <c r="N50" s="20"/>
      <c r="O50" s="8">
        <f t="shared" si="7"/>
        <v>96</v>
      </c>
    </row>
    <row r="51" spans="2:72" ht="13.5" thickBot="1" x14ac:dyDescent="0.35">
      <c r="B51" s="8">
        <v>7</v>
      </c>
      <c r="C51" s="17" t="s">
        <v>73</v>
      </c>
      <c r="D51" s="8">
        <v>63</v>
      </c>
      <c r="F51" s="8"/>
      <c r="G51" s="8">
        <f t="shared" si="6"/>
        <v>63</v>
      </c>
      <c r="H51" s="8"/>
      <c r="J51" s="8">
        <v>7</v>
      </c>
      <c r="K51" s="17" t="s">
        <v>72</v>
      </c>
      <c r="L51" s="20">
        <v>70</v>
      </c>
      <c r="M51" s="20"/>
      <c r="N51" s="20"/>
      <c r="O51" s="8">
        <f t="shared" si="7"/>
        <v>70</v>
      </c>
    </row>
    <row r="52" spans="2:72" ht="13.5" thickBot="1" x14ac:dyDescent="0.35">
      <c r="B52" s="8">
        <v>8</v>
      </c>
      <c r="C52" s="17" t="s">
        <v>74</v>
      </c>
      <c r="D52" s="8">
        <v>62</v>
      </c>
      <c r="F52" s="8"/>
      <c r="G52" s="8">
        <f t="shared" si="6"/>
        <v>62</v>
      </c>
      <c r="H52" s="8"/>
      <c r="J52" s="8">
        <v>8</v>
      </c>
      <c r="K52" s="17" t="s">
        <v>75</v>
      </c>
      <c r="L52" s="20">
        <v>54</v>
      </c>
      <c r="O52" s="8">
        <f t="shared" si="7"/>
        <v>54</v>
      </c>
    </row>
    <row r="53" spans="2:72" ht="13.5" thickBot="1" x14ac:dyDescent="0.35">
      <c r="B53" s="8">
        <v>9</v>
      </c>
      <c r="C53" s="17" t="s">
        <v>72</v>
      </c>
      <c r="D53" s="8">
        <v>55</v>
      </c>
      <c r="E53" s="13"/>
      <c r="F53" s="8"/>
      <c r="G53" s="8">
        <f t="shared" si="6"/>
        <v>55</v>
      </c>
      <c r="H53" s="8"/>
      <c r="J53" s="8">
        <v>9</v>
      </c>
      <c r="K53" s="17" t="s">
        <v>74</v>
      </c>
      <c r="L53" s="20">
        <v>42</v>
      </c>
      <c r="M53" s="22"/>
      <c r="N53" s="22"/>
      <c r="O53" s="8">
        <f t="shared" si="7"/>
        <v>42</v>
      </c>
      <c r="AF53" s="24"/>
      <c r="AG53" s="9"/>
      <c r="AH53" s="9"/>
      <c r="AJ53" s="9"/>
      <c r="AK53" s="9"/>
      <c r="AL53" s="8"/>
      <c r="AN53" s="24"/>
      <c r="AO53" s="9"/>
      <c r="AP53" s="9"/>
      <c r="AS53" s="9"/>
    </row>
    <row r="54" spans="2:72" x14ac:dyDescent="0.3">
      <c r="B54" s="8"/>
      <c r="C54" s="17"/>
      <c r="D54" s="8"/>
      <c r="E54" s="8"/>
      <c r="F54" s="8"/>
      <c r="G54" s="8"/>
      <c r="J54" s="8"/>
      <c r="K54" s="17"/>
      <c r="L54" s="20"/>
      <c r="O54" s="8"/>
      <c r="AF54" s="24"/>
      <c r="AG54" s="9"/>
      <c r="AH54" s="9"/>
      <c r="AI54" s="9"/>
      <c r="AJ54" s="9"/>
      <c r="AK54" s="9"/>
      <c r="AN54" s="24"/>
      <c r="AO54" s="9"/>
      <c r="AP54" s="9"/>
      <c r="AS54" s="9"/>
    </row>
    <row r="55" spans="2:72" ht="13.5" thickBot="1" x14ac:dyDescent="0.35"/>
    <row r="56" spans="2:72" ht="39.5" thickBot="1" x14ac:dyDescent="0.35">
      <c r="B56" s="1" t="s">
        <v>0</v>
      </c>
      <c r="C56" s="10" t="s">
        <v>27</v>
      </c>
      <c r="D56" s="2" t="s">
        <v>103</v>
      </c>
      <c r="E56" s="2" t="s">
        <v>104</v>
      </c>
      <c r="F56" s="2" t="s">
        <v>102</v>
      </c>
      <c r="G56" s="2" t="s">
        <v>2</v>
      </c>
      <c r="H56" s="3"/>
      <c r="I56" s="3"/>
      <c r="J56" s="4" t="s">
        <v>0</v>
      </c>
      <c r="K56" s="11" t="s">
        <v>28</v>
      </c>
      <c r="L56" s="5" t="s">
        <v>103</v>
      </c>
      <c r="M56" s="5" t="s">
        <v>104</v>
      </c>
      <c r="N56" s="5" t="s">
        <v>102</v>
      </c>
      <c r="O56" s="5" t="s">
        <v>2</v>
      </c>
    </row>
    <row r="57" spans="2:72" ht="13.5" thickBot="1" x14ac:dyDescent="0.35">
      <c r="B57" s="8">
        <v>1</v>
      </c>
      <c r="C57" s="14" t="s">
        <v>30</v>
      </c>
      <c r="D57" s="8">
        <v>145</v>
      </c>
      <c r="E57" s="8">
        <v>188</v>
      </c>
      <c r="F57" s="8">
        <v>177</v>
      </c>
      <c r="G57" s="8">
        <f t="shared" ref="G57:G66" si="8">SUM(D57:F57)</f>
        <v>510</v>
      </c>
      <c r="H57" s="8"/>
      <c r="J57" s="8">
        <v>1</v>
      </c>
      <c r="K57" s="14" t="s">
        <v>31</v>
      </c>
      <c r="L57" s="20">
        <v>108</v>
      </c>
      <c r="M57" s="20">
        <v>186</v>
      </c>
      <c r="N57" s="20">
        <v>146</v>
      </c>
      <c r="O57" s="8">
        <f t="shared" ref="O57:O66" si="9">L57+M57+N57</f>
        <v>440</v>
      </c>
      <c r="Q57" s="6"/>
      <c r="AF57" s="6"/>
      <c r="AU57" s="6"/>
      <c r="BJ57" s="6"/>
      <c r="BT57" s="6"/>
    </row>
    <row r="58" spans="2:72" ht="13.5" thickBot="1" x14ac:dyDescent="0.35">
      <c r="B58" s="8">
        <v>2</v>
      </c>
      <c r="C58" s="14" t="s">
        <v>31</v>
      </c>
      <c r="D58" s="8">
        <v>200</v>
      </c>
      <c r="E58" s="8">
        <v>130</v>
      </c>
      <c r="F58" s="8">
        <v>55</v>
      </c>
      <c r="G58" s="8">
        <f t="shared" si="8"/>
        <v>385</v>
      </c>
      <c r="H58" s="8"/>
      <c r="J58" s="8">
        <v>2</v>
      </c>
      <c r="K58" s="14" t="s">
        <v>30</v>
      </c>
      <c r="L58" s="20">
        <v>225</v>
      </c>
      <c r="M58" s="20">
        <v>130</v>
      </c>
      <c r="N58" s="20"/>
      <c r="O58" s="8">
        <f t="shared" si="9"/>
        <v>355</v>
      </c>
      <c r="Q58" s="6"/>
      <c r="AF58" s="6"/>
      <c r="AU58" s="6"/>
      <c r="BJ58" s="6"/>
      <c r="BT58" s="6"/>
    </row>
    <row r="59" spans="2:72" ht="13.5" thickBot="1" x14ac:dyDescent="0.35">
      <c r="B59" s="8">
        <v>3</v>
      </c>
      <c r="C59" s="17" t="s">
        <v>29</v>
      </c>
      <c r="D59" s="8">
        <v>90</v>
      </c>
      <c r="E59" s="8">
        <v>87</v>
      </c>
      <c r="F59" s="8">
        <v>104</v>
      </c>
      <c r="G59" s="8">
        <f t="shared" si="8"/>
        <v>281</v>
      </c>
      <c r="H59" s="8"/>
      <c r="J59" s="8">
        <v>3</v>
      </c>
      <c r="K59" s="17" t="s">
        <v>29</v>
      </c>
      <c r="L59" s="20">
        <v>135</v>
      </c>
      <c r="M59" s="20">
        <v>100</v>
      </c>
      <c r="N59" s="20">
        <v>69</v>
      </c>
      <c r="O59" s="8">
        <f t="shared" si="9"/>
        <v>304</v>
      </c>
      <c r="Q59" s="6"/>
      <c r="AF59" s="6"/>
      <c r="AU59" s="6"/>
      <c r="BJ59" s="6"/>
      <c r="BT59" s="6"/>
    </row>
    <row r="60" spans="2:72" ht="13.5" thickBot="1" x14ac:dyDescent="0.35">
      <c r="B60" s="8">
        <v>4</v>
      </c>
      <c r="C60" s="17" t="s">
        <v>33</v>
      </c>
      <c r="D60" s="8">
        <v>137</v>
      </c>
      <c r="E60" s="8">
        <v>94</v>
      </c>
      <c r="F60" s="8"/>
      <c r="G60" s="8">
        <f t="shared" si="8"/>
        <v>231</v>
      </c>
      <c r="H60" s="8"/>
      <c r="J60" s="8">
        <v>4</v>
      </c>
      <c r="K60" s="17" t="s">
        <v>33</v>
      </c>
      <c r="L60" s="20">
        <v>134</v>
      </c>
      <c r="M60" s="20">
        <v>126</v>
      </c>
      <c r="N60" s="20"/>
      <c r="O60" s="8">
        <f t="shared" si="9"/>
        <v>260</v>
      </c>
    </row>
    <row r="61" spans="2:72" ht="13.5" thickBot="1" x14ac:dyDescent="0.35">
      <c r="B61" s="8">
        <v>5</v>
      </c>
      <c r="C61" s="17" t="s">
        <v>32</v>
      </c>
      <c r="D61" s="8">
        <v>117</v>
      </c>
      <c r="E61" s="12">
        <v>76</v>
      </c>
      <c r="F61" s="8"/>
      <c r="G61" s="8">
        <f t="shared" si="8"/>
        <v>193</v>
      </c>
      <c r="H61" s="8"/>
      <c r="J61" s="8">
        <v>5</v>
      </c>
      <c r="K61" s="17" t="s">
        <v>36</v>
      </c>
      <c r="L61" s="20">
        <v>104</v>
      </c>
      <c r="M61" s="20">
        <v>81</v>
      </c>
      <c r="N61" s="20"/>
      <c r="O61" s="8">
        <f t="shared" si="9"/>
        <v>185</v>
      </c>
    </row>
    <row r="62" spans="2:72" ht="13.5" thickBot="1" x14ac:dyDescent="0.35">
      <c r="B62" s="8">
        <v>6</v>
      </c>
      <c r="C62" s="17" t="s">
        <v>34</v>
      </c>
      <c r="D62" s="8">
        <v>74</v>
      </c>
      <c r="E62" s="12">
        <v>35</v>
      </c>
      <c r="F62" s="8"/>
      <c r="G62" s="8">
        <f t="shared" si="8"/>
        <v>109</v>
      </c>
      <c r="H62" s="8"/>
      <c r="J62" s="8">
        <v>6</v>
      </c>
      <c r="K62" s="17" t="s">
        <v>35</v>
      </c>
      <c r="L62" s="20">
        <v>66</v>
      </c>
      <c r="M62" s="20">
        <v>47</v>
      </c>
      <c r="N62" s="20"/>
      <c r="O62" s="8">
        <f t="shared" si="9"/>
        <v>113</v>
      </c>
    </row>
    <row r="63" spans="2:72" ht="13.5" thickBot="1" x14ac:dyDescent="0.35">
      <c r="B63" s="8">
        <v>7</v>
      </c>
      <c r="C63" s="17" t="s">
        <v>38</v>
      </c>
      <c r="D63" s="8">
        <v>60</v>
      </c>
      <c r="F63" s="8"/>
      <c r="G63" s="8">
        <f t="shared" si="8"/>
        <v>60</v>
      </c>
      <c r="H63" s="8"/>
      <c r="J63" s="8">
        <v>7</v>
      </c>
      <c r="K63" s="17" t="s">
        <v>32</v>
      </c>
      <c r="L63" s="20">
        <v>51</v>
      </c>
      <c r="M63" s="22"/>
      <c r="N63" s="22">
        <v>36</v>
      </c>
      <c r="O63" s="8">
        <f t="shared" si="9"/>
        <v>87</v>
      </c>
    </row>
    <row r="64" spans="2:72" ht="13.5" thickBot="1" x14ac:dyDescent="0.35">
      <c r="B64" s="8">
        <v>8</v>
      </c>
      <c r="C64" s="17" t="s">
        <v>35</v>
      </c>
      <c r="D64" s="8">
        <v>59</v>
      </c>
      <c r="E64" s="13"/>
      <c r="F64" s="8"/>
      <c r="G64" s="8">
        <f t="shared" si="8"/>
        <v>59</v>
      </c>
      <c r="H64" s="8"/>
      <c r="J64" s="8">
        <v>8</v>
      </c>
      <c r="K64" s="18" t="s">
        <v>34</v>
      </c>
      <c r="L64" s="20">
        <v>66</v>
      </c>
      <c r="M64" s="20"/>
      <c r="N64" s="20"/>
      <c r="O64" s="8">
        <f t="shared" si="9"/>
        <v>66</v>
      </c>
    </row>
    <row r="65" spans="2:27" ht="13.5" thickBot="1" x14ac:dyDescent="0.35">
      <c r="B65" s="8">
        <v>9</v>
      </c>
      <c r="C65" s="17" t="s">
        <v>37</v>
      </c>
      <c r="D65" s="8">
        <v>54</v>
      </c>
      <c r="E65" s="13"/>
      <c r="F65" s="8"/>
      <c r="G65" s="8">
        <f t="shared" si="8"/>
        <v>54</v>
      </c>
      <c r="H65" s="8"/>
      <c r="J65" s="8">
        <v>9</v>
      </c>
      <c r="K65" s="18" t="s">
        <v>37</v>
      </c>
      <c r="L65" s="21">
        <v>52</v>
      </c>
      <c r="O65" s="8">
        <f t="shared" si="9"/>
        <v>52</v>
      </c>
    </row>
    <row r="66" spans="2:27" x14ac:dyDescent="0.3">
      <c r="B66" s="8">
        <v>10</v>
      </c>
      <c r="C66" s="17" t="s">
        <v>36</v>
      </c>
      <c r="D66" s="8">
        <v>43</v>
      </c>
      <c r="E66" s="8"/>
      <c r="F66" s="8"/>
      <c r="G66" s="8">
        <f t="shared" si="8"/>
        <v>43</v>
      </c>
      <c r="J66" s="16">
        <v>10</v>
      </c>
      <c r="K66" s="23" t="s">
        <v>38</v>
      </c>
      <c r="L66" s="22">
        <v>38</v>
      </c>
      <c r="O66" s="8">
        <f t="shared" si="9"/>
        <v>38</v>
      </c>
    </row>
    <row r="67" spans="2:27" x14ac:dyDescent="0.3">
      <c r="AA67" s="7"/>
    </row>
    <row r="68" spans="2:27" ht="13.5" thickBot="1" x14ac:dyDescent="0.35"/>
    <row r="69" spans="2:27" ht="39.5" thickBot="1" x14ac:dyDescent="0.35">
      <c r="B69" s="1" t="s">
        <v>0</v>
      </c>
      <c r="C69" s="10" t="s">
        <v>39</v>
      </c>
      <c r="D69" s="2" t="s">
        <v>103</v>
      </c>
      <c r="E69" s="2" t="s">
        <v>104</v>
      </c>
      <c r="F69" s="2" t="s">
        <v>102</v>
      </c>
      <c r="G69" s="2" t="s">
        <v>2</v>
      </c>
      <c r="H69" s="3"/>
      <c r="I69" s="3"/>
      <c r="J69" s="4" t="s">
        <v>0</v>
      </c>
      <c r="K69" s="11" t="s">
        <v>40</v>
      </c>
      <c r="L69" s="5" t="s">
        <v>103</v>
      </c>
      <c r="M69" s="5" t="s">
        <v>104</v>
      </c>
      <c r="N69" s="5" t="s">
        <v>102</v>
      </c>
      <c r="O69" s="5" t="s">
        <v>2</v>
      </c>
    </row>
    <row r="70" spans="2:27" ht="13.5" thickBot="1" x14ac:dyDescent="0.35">
      <c r="B70" s="8">
        <v>1</v>
      </c>
      <c r="C70" s="14" t="s">
        <v>42</v>
      </c>
      <c r="D70" s="8">
        <v>250</v>
      </c>
      <c r="E70" s="8">
        <v>130</v>
      </c>
      <c r="F70" s="8"/>
      <c r="G70" s="8">
        <f t="shared" ref="G70:G80" si="10">SUM(D70:F70)</f>
        <v>380</v>
      </c>
      <c r="H70" s="8"/>
      <c r="J70" s="8">
        <v>1</v>
      </c>
      <c r="K70" s="14" t="s">
        <v>42</v>
      </c>
      <c r="L70" s="20">
        <v>250</v>
      </c>
      <c r="M70" s="20">
        <v>170</v>
      </c>
      <c r="N70" s="20"/>
      <c r="O70" s="8">
        <f t="shared" ref="O70:O80" si="11">L70+M70+N70</f>
        <v>420</v>
      </c>
    </row>
    <row r="71" spans="2:27" ht="13.5" thickBot="1" x14ac:dyDescent="0.35">
      <c r="B71" s="8">
        <v>2</v>
      </c>
      <c r="C71" s="17" t="s">
        <v>41</v>
      </c>
      <c r="D71" s="8">
        <v>121</v>
      </c>
      <c r="E71" s="8">
        <v>82</v>
      </c>
      <c r="F71" s="8"/>
      <c r="G71" s="8">
        <f t="shared" si="10"/>
        <v>203</v>
      </c>
      <c r="H71" s="8"/>
      <c r="J71" s="8">
        <v>2</v>
      </c>
      <c r="K71" s="17" t="s">
        <v>44</v>
      </c>
      <c r="L71" s="20">
        <v>135</v>
      </c>
      <c r="M71" s="20">
        <v>51</v>
      </c>
      <c r="N71" s="20"/>
      <c r="O71" s="8">
        <f t="shared" si="11"/>
        <v>186</v>
      </c>
    </row>
    <row r="72" spans="2:27" ht="13.5" thickBot="1" x14ac:dyDescent="0.35">
      <c r="B72" s="8">
        <v>3</v>
      </c>
      <c r="C72" s="17" t="s">
        <v>48</v>
      </c>
      <c r="D72" s="8">
        <v>115</v>
      </c>
      <c r="E72" s="12">
        <v>79</v>
      </c>
      <c r="F72" s="8"/>
      <c r="G72" s="8">
        <f t="shared" si="10"/>
        <v>194</v>
      </c>
      <c r="H72" s="8"/>
      <c r="J72" s="8">
        <v>3</v>
      </c>
      <c r="K72" s="17" t="s">
        <v>41</v>
      </c>
      <c r="L72" s="20">
        <v>125</v>
      </c>
      <c r="M72" s="20">
        <v>54</v>
      </c>
      <c r="N72" s="20"/>
      <c r="O72" s="8">
        <f t="shared" si="11"/>
        <v>179</v>
      </c>
    </row>
    <row r="73" spans="2:27" ht="13.5" thickBot="1" x14ac:dyDescent="0.35">
      <c r="B73" s="8">
        <v>4</v>
      </c>
      <c r="C73" s="17" t="s">
        <v>47</v>
      </c>
      <c r="D73" s="8">
        <v>131</v>
      </c>
      <c r="E73" s="12">
        <v>62</v>
      </c>
      <c r="F73" s="8"/>
      <c r="G73" s="8">
        <f t="shared" si="10"/>
        <v>193</v>
      </c>
      <c r="H73" s="8"/>
      <c r="J73" s="8">
        <v>4</v>
      </c>
      <c r="K73" s="17" t="s">
        <v>48</v>
      </c>
      <c r="L73" s="20">
        <v>90</v>
      </c>
      <c r="M73" s="21">
        <v>37</v>
      </c>
      <c r="N73" s="21"/>
      <c r="O73" s="8">
        <f t="shared" si="11"/>
        <v>127</v>
      </c>
    </row>
    <row r="74" spans="2:27" ht="13.5" thickBot="1" x14ac:dyDescent="0.35">
      <c r="B74" s="8">
        <v>5</v>
      </c>
      <c r="C74" s="17" t="s">
        <v>44</v>
      </c>
      <c r="D74" s="8">
        <v>76</v>
      </c>
      <c r="E74" s="8">
        <v>33</v>
      </c>
      <c r="F74" s="8"/>
      <c r="G74" s="8">
        <f t="shared" si="10"/>
        <v>109</v>
      </c>
      <c r="H74" s="8"/>
      <c r="J74" s="8">
        <v>5</v>
      </c>
      <c r="K74" s="17" t="s">
        <v>43</v>
      </c>
      <c r="L74" s="20">
        <v>106</v>
      </c>
      <c r="M74" s="30"/>
      <c r="N74" s="20"/>
      <c r="O74" s="8">
        <f t="shared" si="11"/>
        <v>106</v>
      </c>
    </row>
    <row r="75" spans="2:27" ht="13.5" thickBot="1" x14ac:dyDescent="0.35">
      <c r="B75" s="8">
        <v>6</v>
      </c>
      <c r="C75" s="17" t="s">
        <v>46</v>
      </c>
      <c r="D75" s="8">
        <v>76</v>
      </c>
      <c r="E75" s="37"/>
      <c r="F75" s="8"/>
      <c r="G75" s="8">
        <f t="shared" si="10"/>
        <v>76</v>
      </c>
      <c r="H75" s="8"/>
      <c r="J75" s="8">
        <v>6</v>
      </c>
      <c r="K75" s="17" t="s">
        <v>45</v>
      </c>
      <c r="L75" s="20">
        <v>87</v>
      </c>
      <c r="M75" s="30"/>
      <c r="N75" s="20"/>
      <c r="O75" s="8">
        <f t="shared" si="11"/>
        <v>87</v>
      </c>
    </row>
    <row r="76" spans="2:27" ht="13.5" thickBot="1" x14ac:dyDescent="0.35">
      <c r="B76" s="8">
        <v>7</v>
      </c>
      <c r="C76" s="17" t="s">
        <v>45</v>
      </c>
      <c r="D76" s="8">
        <v>72</v>
      </c>
      <c r="E76" s="13"/>
      <c r="F76" s="8"/>
      <c r="G76" s="8">
        <f t="shared" si="10"/>
        <v>72</v>
      </c>
      <c r="H76" s="8"/>
      <c r="J76" s="8">
        <v>7</v>
      </c>
      <c r="K76" s="27" t="s">
        <v>46</v>
      </c>
      <c r="L76" s="20"/>
      <c r="M76" s="20"/>
      <c r="N76" s="20"/>
      <c r="O76" s="8">
        <f t="shared" si="11"/>
        <v>0</v>
      </c>
    </row>
    <row r="77" spans="2:27" ht="13.5" thickBot="1" x14ac:dyDescent="0.35">
      <c r="B77" s="8">
        <v>8</v>
      </c>
      <c r="C77" s="17" t="s">
        <v>43</v>
      </c>
      <c r="D77" s="8">
        <v>58</v>
      </c>
      <c r="E77" s="13"/>
      <c r="F77" s="8"/>
      <c r="G77" s="8">
        <f t="shared" si="10"/>
        <v>58</v>
      </c>
      <c r="H77" s="8"/>
      <c r="J77" s="8">
        <v>8</v>
      </c>
      <c r="K77" s="27" t="s">
        <v>47</v>
      </c>
      <c r="L77" s="20"/>
      <c r="M77" s="22"/>
      <c r="N77" s="22"/>
      <c r="O77" s="8">
        <f t="shared" si="11"/>
        <v>0</v>
      </c>
    </row>
    <row r="78" spans="2:27" ht="13.5" thickBot="1" x14ac:dyDescent="0.35">
      <c r="B78" s="8">
        <v>9</v>
      </c>
      <c r="C78" s="18" t="s">
        <v>50</v>
      </c>
      <c r="D78" s="12">
        <v>47</v>
      </c>
      <c r="F78" s="12"/>
      <c r="G78" s="12">
        <f t="shared" si="10"/>
        <v>47</v>
      </c>
      <c r="H78" s="8"/>
      <c r="J78" s="8">
        <v>9</v>
      </c>
      <c r="K78" s="28" t="s">
        <v>49</v>
      </c>
      <c r="L78" s="21"/>
      <c r="O78" s="8">
        <f t="shared" si="11"/>
        <v>0</v>
      </c>
    </row>
    <row r="79" spans="2:27" ht="13.5" thickBot="1" x14ac:dyDescent="0.35">
      <c r="B79" s="8">
        <v>10</v>
      </c>
      <c r="C79" s="27" t="s">
        <v>49</v>
      </c>
      <c r="D79" s="8"/>
      <c r="E79" s="12"/>
      <c r="F79" s="8"/>
      <c r="G79" s="8">
        <f t="shared" si="10"/>
        <v>0</v>
      </c>
      <c r="J79" s="8">
        <v>10</v>
      </c>
      <c r="K79" s="27" t="s">
        <v>50</v>
      </c>
      <c r="L79" s="22"/>
      <c r="M79" s="22"/>
      <c r="N79" s="22"/>
      <c r="O79" s="8">
        <f t="shared" si="11"/>
        <v>0</v>
      </c>
    </row>
    <row r="80" spans="2:27" x14ac:dyDescent="0.3">
      <c r="B80" s="16">
        <v>11</v>
      </c>
      <c r="C80" s="27" t="s">
        <v>51</v>
      </c>
      <c r="D80" s="13"/>
      <c r="E80" s="13"/>
      <c r="F80" s="13"/>
      <c r="G80" s="13">
        <f t="shared" si="10"/>
        <v>0</v>
      </c>
      <c r="J80" s="16">
        <v>11</v>
      </c>
      <c r="K80" s="29" t="s">
        <v>51</v>
      </c>
      <c r="O80" s="8">
        <f t="shared" si="11"/>
        <v>0</v>
      </c>
    </row>
    <row r="82" spans="2:117" ht="13.5" thickBot="1" x14ac:dyDescent="0.35"/>
    <row r="83" spans="2:117" ht="39.5" thickBot="1" x14ac:dyDescent="0.35">
      <c r="B83" s="1" t="s">
        <v>0</v>
      </c>
      <c r="C83" s="10" t="s">
        <v>76</v>
      </c>
      <c r="D83" s="2" t="s">
        <v>103</v>
      </c>
      <c r="E83" s="2" t="s">
        <v>104</v>
      </c>
      <c r="F83" s="2" t="s">
        <v>102</v>
      </c>
      <c r="G83" s="2" t="s">
        <v>2</v>
      </c>
      <c r="H83" s="3"/>
      <c r="I83" s="3"/>
      <c r="J83" s="4" t="s">
        <v>0</v>
      </c>
      <c r="K83" s="11" t="s">
        <v>77</v>
      </c>
      <c r="L83" s="5" t="s">
        <v>103</v>
      </c>
      <c r="M83" s="5" t="s">
        <v>104</v>
      </c>
      <c r="N83" s="5" t="s">
        <v>102</v>
      </c>
      <c r="O83" s="5" t="s">
        <v>2</v>
      </c>
    </row>
    <row r="84" spans="2:117" ht="13.5" thickBot="1" x14ac:dyDescent="0.35">
      <c r="B84" s="8">
        <v>1</v>
      </c>
      <c r="C84" s="17" t="s">
        <v>80</v>
      </c>
      <c r="D84" s="8">
        <v>205</v>
      </c>
      <c r="E84" s="25">
        <v>92</v>
      </c>
      <c r="F84" s="8"/>
      <c r="G84" s="8">
        <f t="shared" ref="G84:G91" si="12">D84+E84+F84</f>
        <v>297</v>
      </c>
      <c r="J84" s="8">
        <v>1</v>
      </c>
      <c r="K84" s="14" t="s">
        <v>81</v>
      </c>
      <c r="L84" s="3">
        <v>230</v>
      </c>
      <c r="M84" s="3">
        <v>178</v>
      </c>
      <c r="N84" s="20"/>
      <c r="O84" s="8">
        <f t="shared" ref="O84:O93" si="13">L84+M84+N84</f>
        <v>408</v>
      </c>
      <c r="Q84" s="6"/>
      <c r="AF84" s="6"/>
      <c r="AU84" s="6"/>
      <c r="BJ84" s="6"/>
      <c r="BT84" s="6"/>
      <c r="BY84" s="6"/>
      <c r="CI84" s="6"/>
      <c r="CN84" s="6"/>
      <c r="CX84" s="6"/>
      <c r="DC84" s="6"/>
      <c r="DM84" s="6"/>
    </row>
    <row r="85" spans="2:117" ht="13.5" thickBot="1" x14ac:dyDescent="0.35">
      <c r="B85" s="8">
        <v>2</v>
      </c>
      <c r="C85" s="17" t="s">
        <v>78</v>
      </c>
      <c r="D85" s="8">
        <v>139</v>
      </c>
      <c r="E85" s="25">
        <v>41</v>
      </c>
      <c r="F85" s="8">
        <v>90</v>
      </c>
      <c r="G85" s="8">
        <f t="shared" si="12"/>
        <v>270</v>
      </c>
      <c r="J85" s="8">
        <v>2</v>
      </c>
      <c r="K85" s="14" t="s">
        <v>79</v>
      </c>
      <c r="L85" s="3">
        <v>165</v>
      </c>
      <c r="M85" s="3">
        <v>147</v>
      </c>
      <c r="N85" s="20"/>
      <c r="O85" s="8">
        <f t="shared" si="13"/>
        <v>312</v>
      </c>
      <c r="Q85" s="6"/>
      <c r="AF85" s="6"/>
      <c r="AU85" s="6"/>
      <c r="BJ85" s="6"/>
      <c r="BT85" s="6"/>
      <c r="BY85" s="6"/>
      <c r="CI85" s="6"/>
      <c r="CN85" s="6"/>
      <c r="CX85" s="6"/>
      <c r="DC85" s="6"/>
      <c r="DM85" s="6"/>
    </row>
    <row r="86" spans="2:117" ht="13.5" thickBot="1" x14ac:dyDescent="0.35">
      <c r="B86" s="8">
        <v>3</v>
      </c>
      <c r="C86" s="17" t="s">
        <v>83</v>
      </c>
      <c r="D86" s="8">
        <v>175</v>
      </c>
      <c r="E86" s="25">
        <v>86</v>
      </c>
      <c r="F86" s="8"/>
      <c r="G86" s="8">
        <f t="shared" si="12"/>
        <v>261</v>
      </c>
      <c r="J86" s="8">
        <v>3</v>
      </c>
      <c r="K86" s="17" t="s">
        <v>85</v>
      </c>
      <c r="L86" s="3">
        <v>118</v>
      </c>
      <c r="M86" s="22">
        <v>92</v>
      </c>
      <c r="N86" s="20"/>
      <c r="O86" s="8">
        <f t="shared" si="13"/>
        <v>210</v>
      </c>
      <c r="Q86" s="6"/>
      <c r="AF86" s="6"/>
      <c r="AU86" s="6"/>
      <c r="BJ86" s="6"/>
      <c r="BT86" s="6"/>
      <c r="BY86" s="6"/>
      <c r="CI86" s="6"/>
      <c r="CN86" s="6"/>
      <c r="CX86" s="6"/>
      <c r="DC86" s="6"/>
      <c r="DM86" s="6"/>
    </row>
    <row r="87" spans="2:117" ht="13.5" thickBot="1" x14ac:dyDescent="0.35">
      <c r="B87" s="8">
        <v>4</v>
      </c>
      <c r="C87" s="17" t="s">
        <v>81</v>
      </c>
      <c r="D87" s="8">
        <v>91</v>
      </c>
      <c r="E87" s="25">
        <v>49</v>
      </c>
      <c r="F87" s="8"/>
      <c r="G87" s="8">
        <f t="shared" si="12"/>
        <v>140</v>
      </c>
      <c r="J87" s="8">
        <v>4</v>
      </c>
      <c r="K87" s="17" t="s">
        <v>78</v>
      </c>
      <c r="L87" s="3">
        <v>109</v>
      </c>
      <c r="M87" s="20">
        <v>76</v>
      </c>
      <c r="N87" s="20"/>
      <c r="O87" s="8">
        <f t="shared" si="13"/>
        <v>185</v>
      </c>
      <c r="Q87" s="6"/>
      <c r="AF87" s="6"/>
      <c r="AU87" s="6"/>
      <c r="BJ87" s="6"/>
      <c r="BT87" s="6"/>
      <c r="BY87" s="6"/>
      <c r="CI87" s="6"/>
      <c r="CN87" s="6"/>
      <c r="CX87" s="6"/>
      <c r="DC87" s="6"/>
      <c r="DM87" s="6"/>
    </row>
    <row r="88" spans="2:117" ht="13.5" thickBot="1" x14ac:dyDescent="0.35">
      <c r="B88" s="8">
        <v>5</v>
      </c>
      <c r="C88" s="17" t="s">
        <v>82</v>
      </c>
      <c r="D88" s="8">
        <v>79</v>
      </c>
      <c r="E88" s="13">
        <v>32</v>
      </c>
      <c r="F88" s="8"/>
      <c r="G88" s="8">
        <f t="shared" si="12"/>
        <v>111</v>
      </c>
      <c r="J88" s="8">
        <v>5</v>
      </c>
      <c r="K88" s="17" t="s">
        <v>80</v>
      </c>
      <c r="L88" s="3">
        <v>96</v>
      </c>
      <c r="M88" s="3">
        <v>30</v>
      </c>
      <c r="N88" s="20"/>
      <c r="O88" s="8">
        <f t="shared" si="13"/>
        <v>126</v>
      </c>
      <c r="Q88" s="6"/>
      <c r="AF88" s="6"/>
      <c r="AU88" s="6"/>
      <c r="BJ88" s="6"/>
      <c r="BT88" s="6"/>
      <c r="BY88" s="6"/>
      <c r="CI88" s="6"/>
      <c r="CN88" s="6"/>
      <c r="CX88" s="6"/>
      <c r="DC88" s="6"/>
      <c r="DM88" s="6"/>
    </row>
    <row r="89" spans="2:117" ht="13.5" thickBot="1" x14ac:dyDescent="0.35">
      <c r="B89" s="8">
        <v>6</v>
      </c>
      <c r="C89" s="17" t="s">
        <v>85</v>
      </c>
      <c r="D89" s="8">
        <v>78</v>
      </c>
      <c r="E89" s="13">
        <v>26</v>
      </c>
      <c r="F89" s="8"/>
      <c r="G89" s="8">
        <f t="shared" si="12"/>
        <v>104</v>
      </c>
      <c r="J89" s="8">
        <v>6</v>
      </c>
      <c r="K89" s="17" t="s">
        <v>82</v>
      </c>
      <c r="L89" s="3">
        <v>75</v>
      </c>
      <c r="M89" s="3">
        <v>25</v>
      </c>
      <c r="N89" s="20"/>
      <c r="O89" s="8">
        <f t="shared" si="13"/>
        <v>100</v>
      </c>
      <c r="Q89" s="6"/>
      <c r="AF89" s="6"/>
      <c r="AU89" s="6"/>
      <c r="BJ89" s="6"/>
      <c r="BT89" s="6"/>
      <c r="BY89" s="6"/>
      <c r="CI89" s="6"/>
      <c r="CN89" s="6"/>
      <c r="CX89" s="6"/>
      <c r="DC89" s="6"/>
      <c r="DM89" s="6"/>
    </row>
    <row r="90" spans="2:117" ht="13.5" thickBot="1" x14ac:dyDescent="0.35">
      <c r="B90" s="8">
        <v>7</v>
      </c>
      <c r="C90" s="17" t="s">
        <v>79</v>
      </c>
      <c r="D90" s="8">
        <v>74</v>
      </c>
      <c r="E90" s="26"/>
      <c r="F90" s="8"/>
      <c r="G90" s="8">
        <f t="shared" si="12"/>
        <v>74</v>
      </c>
      <c r="J90" s="8">
        <v>7</v>
      </c>
      <c r="K90" s="27" t="s">
        <v>95</v>
      </c>
      <c r="M90" s="21"/>
      <c r="N90" s="20"/>
      <c r="O90" s="8">
        <f t="shared" si="13"/>
        <v>0</v>
      </c>
      <c r="Q90" s="6"/>
      <c r="AF90" s="6"/>
      <c r="AU90" s="6"/>
      <c r="BJ90" s="6"/>
      <c r="BT90" s="6"/>
      <c r="BY90" s="6"/>
      <c r="CI90" s="6"/>
      <c r="CN90" s="6"/>
      <c r="CX90" s="6"/>
      <c r="DC90" s="6"/>
      <c r="DM90" s="6"/>
    </row>
    <row r="91" spans="2:117" ht="13.5" thickBot="1" x14ac:dyDescent="0.35">
      <c r="B91" s="8">
        <v>8</v>
      </c>
      <c r="C91" s="17" t="s">
        <v>84</v>
      </c>
      <c r="D91" s="8">
        <v>63</v>
      </c>
      <c r="E91" s="8"/>
      <c r="F91" s="8"/>
      <c r="G91" s="8">
        <f t="shared" si="12"/>
        <v>63</v>
      </c>
      <c r="J91" s="8">
        <v>8</v>
      </c>
      <c r="K91" s="27" t="s">
        <v>84</v>
      </c>
      <c r="L91" s="22"/>
      <c r="N91" s="22"/>
      <c r="O91" s="8">
        <f t="shared" si="13"/>
        <v>0</v>
      </c>
      <c r="Q91" s="6"/>
      <c r="AF91" s="6"/>
      <c r="AU91" s="6"/>
      <c r="BJ91" s="6"/>
      <c r="BT91" s="6"/>
      <c r="BY91" s="6"/>
      <c r="CI91" s="6"/>
      <c r="CN91" s="6"/>
      <c r="CX91" s="6"/>
      <c r="DC91" s="6"/>
      <c r="DM91" s="6"/>
    </row>
    <row r="92" spans="2:117" ht="13.5" thickBot="1" x14ac:dyDescent="0.35">
      <c r="B92" s="8">
        <v>9</v>
      </c>
      <c r="C92" s="27" t="s">
        <v>95</v>
      </c>
      <c r="D92" s="8"/>
      <c r="E92" s="26"/>
      <c r="F92" s="8"/>
      <c r="G92" s="8">
        <f>SUM(D92:F92)</f>
        <v>0</v>
      </c>
      <c r="J92" s="16">
        <v>9</v>
      </c>
      <c r="K92" s="31" t="s">
        <v>86</v>
      </c>
      <c r="O92" s="8">
        <f t="shared" si="13"/>
        <v>0</v>
      </c>
      <c r="Q92" s="6"/>
      <c r="AF92" s="6"/>
      <c r="AU92" s="6"/>
      <c r="BJ92" s="6"/>
      <c r="BT92" s="6"/>
      <c r="BY92" s="6"/>
      <c r="CI92" s="6"/>
      <c r="CN92" s="6"/>
      <c r="CX92" s="6"/>
      <c r="DC92" s="6"/>
      <c r="DM92" s="6"/>
    </row>
    <row r="93" spans="2:117" x14ac:dyDescent="0.3">
      <c r="B93" s="16">
        <v>10</v>
      </c>
      <c r="C93" s="27" t="s">
        <v>86</v>
      </c>
      <c r="D93" s="8"/>
      <c r="E93" s="8"/>
      <c r="F93" s="8"/>
      <c r="G93" s="8">
        <f>D93+E93+F93</f>
        <v>0</v>
      </c>
      <c r="J93" s="16">
        <v>10</v>
      </c>
      <c r="K93" s="31" t="s">
        <v>83</v>
      </c>
      <c r="O93" s="8">
        <f t="shared" si="13"/>
        <v>0</v>
      </c>
      <c r="AF93" s="6"/>
      <c r="AU93" s="6"/>
      <c r="BJ93" s="6"/>
      <c r="BT93" s="6"/>
      <c r="BY93" s="6"/>
      <c r="CI93" s="6"/>
      <c r="CN93" s="6"/>
      <c r="CX93" s="6"/>
      <c r="DC93" s="6"/>
      <c r="DM93" s="6"/>
    </row>
    <row r="94" spans="2:117" x14ac:dyDescent="0.3">
      <c r="AU94" s="6"/>
      <c r="BJ94" s="6"/>
      <c r="BT94" s="6"/>
      <c r="BY94" s="6"/>
      <c r="CI94" s="6"/>
      <c r="CN94" s="6"/>
      <c r="CX94" s="6"/>
      <c r="DC94" s="6"/>
      <c r="DM94" s="6"/>
    </row>
    <row r="95" spans="2:117" ht="13.5" thickBot="1" x14ac:dyDescent="0.35">
      <c r="AU95" s="6"/>
      <c r="BJ95" s="6"/>
      <c r="BT95" s="6"/>
      <c r="BY95" s="6"/>
      <c r="CI95" s="6"/>
      <c r="CN95" s="6"/>
      <c r="CX95" s="6"/>
      <c r="DC95" s="6"/>
      <c r="DM95" s="6"/>
    </row>
    <row r="96" spans="2:117" ht="39.5" thickBot="1" x14ac:dyDescent="0.35">
      <c r="B96" s="1" t="s">
        <v>0</v>
      </c>
      <c r="C96" s="10" t="s">
        <v>87</v>
      </c>
      <c r="D96" s="2" t="s">
        <v>103</v>
      </c>
      <c r="E96" s="2" t="s">
        <v>104</v>
      </c>
      <c r="F96" s="2" t="s">
        <v>102</v>
      </c>
      <c r="G96" s="2" t="s">
        <v>2</v>
      </c>
      <c r="H96" s="3"/>
      <c r="I96" s="3"/>
      <c r="J96" s="4" t="s">
        <v>0</v>
      </c>
      <c r="K96" s="11" t="s">
        <v>88</v>
      </c>
      <c r="L96" s="5" t="s">
        <v>103</v>
      </c>
      <c r="M96" s="5" t="s">
        <v>104</v>
      </c>
      <c r="N96" s="5" t="s">
        <v>102</v>
      </c>
      <c r="O96" s="5" t="s">
        <v>2</v>
      </c>
    </row>
    <row r="97" spans="2:117" ht="13.5" thickBot="1" x14ac:dyDescent="0.35">
      <c r="B97" s="8">
        <v>1</v>
      </c>
      <c r="C97" s="14" t="s">
        <v>92</v>
      </c>
      <c r="D97" s="8">
        <v>225</v>
      </c>
      <c r="E97" s="8">
        <v>133</v>
      </c>
      <c r="F97" s="8"/>
      <c r="G97" s="8">
        <f t="shared" ref="G97:G106" si="14">SUM(D97:F97)</f>
        <v>358</v>
      </c>
      <c r="H97" s="8"/>
      <c r="J97" s="8">
        <v>1</v>
      </c>
      <c r="K97" s="14" t="s">
        <v>92</v>
      </c>
      <c r="L97" s="20">
        <v>225</v>
      </c>
      <c r="M97" s="20">
        <v>170</v>
      </c>
      <c r="N97" s="20">
        <v>22</v>
      </c>
      <c r="O97" s="8">
        <f t="shared" ref="O97:O106" si="15">L97+M97+N97</f>
        <v>417</v>
      </c>
      <c r="AU97" s="6"/>
      <c r="BJ97" s="6"/>
      <c r="BT97" s="6"/>
      <c r="BY97" s="6"/>
      <c r="CI97" s="6"/>
      <c r="CN97" s="6"/>
      <c r="CX97" s="6"/>
      <c r="DC97" s="6"/>
      <c r="DM97" s="6"/>
    </row>
    <row r="98" spans="2:117" ht="13.5" thickBot="1" x14ac:dyDescent="0.35">
      <c r="B98" s="8">
        <v>2</v>
      </c>
      <c r="C98" s="14" t="s">
        <v>90</v>
      </c>
      <c r="D98" s="8">
        <v>141</v>
      </c>
      <c r="E98" s="8">
        <v>215</v>
      </c>
      <c r="F98" s="8"/>
      <c r="G98" s="8">
        <f t="shared" si="14"/>
        <v>356</v>
      </c>
      <c r="H98" s="8"/>
      <c r="J98" s="8">
        <v>2</v>
      </c>
      <c r="K98" s="17" t="s">
        <v>90</v>
      </c>
      <c r="L98" s="20">
        <v>141</v>
      </c>
      <c r="M98" s="20">
        <v>97</v>
      </c>
      <c r="N98" s="20">
        <v>60</v>
      </c>
      <c r="O98" s="8">
        <f t="shared" si="15"/>
        <v>298</v>
      </c>
    </row>
    <row r="99" spans="2:117" ht="13.5" thickBot="1" x14ac:dyDescent="0.35">
      <c r="B99" s="8">
        <v>3</v>
      </c>
      <c r="C99" s="17" t="s">
        <v>89</v>
      </c>
      <c r="D99" s="8">
        <v>124</v>
      </c>
      <c r="E99" s="8">
        <v>83</v>
      </c>
      <c r="F99" s="8"/>
      <c r="G99" s="8">
        <f t="shared" si="14"/>
        <v>207</v>
      </c>
      <c r="H99" s="8"/>
      <c r="J99" s="8">
        <v>3</v>
      </c>
      <c r="K99" s="17" t="s">
        <v>89</v>
      </c>
      <c r="L99" s="20">
        <v>124</v>
      </c>
      <c r="M99" s="20">
        <v>84</v>
      </c>
      <c r="N99" s="20"/>
      <c r="O99" s="8">
        <f t="shared" si="15"/>
        <v>208</v>
      </c>
    </row>
    <row r="100" spans="2:117" ht="13.5" thickBot="1" x14ac:dyDescent="0.35">
      <c r="B100" s="8">
        <v>4</v>
      </c>
      <c r="C100" s="14" t="s">
        <v>96</v>
      </c>
      <c r="D100" s="8">
        <v>63</v>
      </c>
      <c r="E100" s="12">
        <v>120</v>
      </c>
      <c r="F100" s="8"/>
      <c r="G100" s="8">
        <f t="shared" si="14"/>
        <v>183</v>
      </c>
      <c r="H100" s="8"/>
      <c r="J100" s="8">
        <v>4</v>
      </c>
      <c r="K100" s="17" t="s">
        <v>91</v>
      </c>
      <c r="L100" s="20">
        <v>98</v>
      </c>
      <c r="M100" s="20">
        <v>49</v>
      </c>
      <c r="N100" s="20">
        <v>36</v>
      </c>
      <c r="O100" s="8">
        <f t="shared" si="15"/>
        <v>183</v>
      </c>
    </row>
    <row r="101" spans="2:117" ht="13.5" thickBot="1" x14ac:dyDescent="0.35">
      <c r="B101" s="8">
        <v>5</v>
      </c>
      <c r="C101" s="17" t="s">
        <v>97</v>
      </c>
      <c r="D101" s="8">
        <v>95</v>
      </c>
      <c r="E101" s="12">
        <v>66</v>
      </c>
      <c r="F101" s="8"/>
      <c r="G101" s="8">
        <f t="shared" si="14"/>
        <v>161</v>
      </c>
      <c r="H101" s="8"/>
      <c r="J101" s="8">
        <v>5</v>
      </c>
      <c r="K101" s="17" t="s">
        <v>97</v>
      </c>
      <c r="L101" s="20">
        <v>95</v>
      </c>
      <c r="M101" s="20">
        <v>48</v>
      </c>
      <c r="N101" s="20"/>
      <c r="O101" s="8">
        <f t="shared" si="15"/>
        <v>143</v>
      </c>
    </row>
    <row r="102" spans="2:117" ht="13.5" thickBot="1" x14ac:dyDescent="0.35">
      <c r="B102" s="8">
        <v>6</v>
      </c>
      <c r="C102" s="17" t="s">
        <v>91</v>
      </c>
      <c r="D102" s="8">
        <v>98</v>
      </c>
      <c r="E102" s="8">
        <v>53</v>
      </c>
      <c r="F102" s="8"/>
      <c r="G102" s="8">
        <f t="shared" si="14"/>
        <v>151</v>
      </c>
      <c r="H102" s="8"/>
      <c r="J102" s="8">
        <v>6</v>
      </c>
      <c r="K102" s="17" t="s">
        <v>99</v>
      </c>
      <c r="L102" s="20">
        <v>89</v>
      </c>
      <c r="M102" s="38"/>
      <c r="N102" s="21"/>
      <c r="O102" s="8">
        <f t="shared" si="15"/>
        <v>89</v>
      </c>
    </row>
    <row r="103" spans="2:117" ht="13.5" thickBot="1" x14ac:dyDescent="0.35">
      <c r="B103" s="8">
        <v>7</v>
      </c>
      <c r="C103" s="17" t="s">
        <v>99</v>
      </c>
      <c r="D103" s="8">
        <v>89</v>
      </c>
      <c r="F103" s="8"/>
      <c r="G103" s="8">
        <f t="shared" si="14"/>
        <v>89</v>
      </c>
      <c r="H103" s="8"/>
      <c r="J103" s="8">
        <v>7</v>
      </c>
      <c r="K103" s="17" t="s">
        <v>96</v>
      </c>
      <c r="L103" s="20">
        <v>63</v>
      </c>
      <c r="M103" s="22"/>
      <c r="N103" s="22"/>
      <c r="O103" s="8">
        <f t="shared" si="15"/>
        <v>63</v>
      </c>
    </row>
    <row r="104" spans="2:117" ht="13.5" thickBot="1" x14ac:dyDescent="0.35">
      <c r="B104" s="8">
        <v>8</v>
      </c>
      <c r="C104" s="17" t="s">
        <v>93</v>
      </c>
      <c r="D104" s="8">
        <v>53</v>
      </c>
      <c r="E104" s="13"/>
      <c r="F104" s="8">
        <v>31</v>
      </c>
      <c r="G104" s="8">
        <f t="shared" si="14"/>
        <v>84</v>
      </c>
      <c r="H104" s="8"/>
      <c r="J104" s="8">
        <v>8</v>
      </c>
      <c r="K104" s="17" t="s">
        <v>94</v>
      </c>
      <c r="L104" s="20">
        <v>58</v>
      </c>
      <c r="M104" s="22"/>
      <c r="N104" s="22"/>
      <c r="O104" s="8">
        <f t="shared" si="15"/>
        <v>58</v>
      </c>
    </row>
    <row r="105" spans="2:117" ht="13.5" thickBot="1" x14ac:dyDescent="0.35">
      <c r="B105" s="8">
        <v>9</v>
      </c>
      <c r="C105" s="17" t="s">
        <v>94</v>
      </c>
      <c r="D105" s="8">
        <v>58</v>
      </c>
      <c r="E105" s="8"/>
      <c r="F105" s="8"/>
      <c r="G105" s="8">
        <f t="shared" si="14"/>
        <v>58</v>
      </c>
      <c r="H105" s="8"/>
      <c r="J105" s="8">
        <v>9</v>
      </c>
      <c r="K105" s="17" t="s">
        <v>93</v>
      </c>
      <c r="L105" s="22">
        <v>53</v>
      </c>
      <c r="M105" s="22"/>
      <c r="N105" s="22"/>
      <c r="O105" s="8">
        <f t="shared" si="15"/>
        <v>53</v>
      </c>
    </row>
    <row r="106" spans="2:117" x14ac:dyDescent="0.3">
      <c r="B106" s="8">
        <v>10</v>
      </c>
      <c r="C106" s="27" t="s">
        <v>98</v>
      </c>
      <c r="D106" s="8"/>
      <c r="E106" s="13"/>
      <c r="F106" s="8"/>
      <c r="G106" s="8">
        <f t="shared" si="14"/>
        <v>0</v>
      </c>
      <c r="J106" s="8">
        <v>10</v>
      </c>
      <c r="K106" s="17" t="s">
        <v>98</v>
      </c>
      <c r="L106" s="21"/>
      <c r="N106" s="21"/>
      <c r="O106" s="8">
        <f t="shared" si="15"/>
        <v>0</v>
      </c>
    </row>
  </sheetData>
  <sortState xmlns:xlrd2="http://schemas.microsoft.com/office/spreadsheetml/2017/richdata2" ref="C5:G15">
    <sortCondition descending="1" ref="G5:G15"/>
  </sortState>
  <mergeCells count="2">
    <mergeCell ref="B1:O1"/>
    <mergeCell ref="B2:O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 RANKİNG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ASUS</cp:lastModifiedBy>
  <dcterms:created xsi:type="dcterms:W3CDTF">2015-06-05T18:19:34Z</dcterms:created>
  <dcterms:modified xsi:type="dcterms:W3CDTF">2023-08-07T22:14:14Z</dcterms:modified>
</cp:coreProperties>
</file>