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Yeni klasör\"/>
    </mc:Choice>
  </mc:AlternateContent>
  <xr:revisionPtr revIDLastSave="0" documentId="8_{E6C66849-B4E0-476A-81D1-9619C01D81CB}" xr6:coauthVersionLast="47" xr6:coauthVersionMax="47" xr10:uidLastSave="{00000000-0000-0000-0000-000000000000}"/>
  <bookViews>
    <workbookView xWindow="-110" yWindow="-110" windowWidth="19420" windowHeight="10300" tabRatio="735" activeTab="1" xr2:uid="{00000000-000D-0000-FFFF-FFFF00000000}"/>
  </bookViews>
  <sheets>
    <sheet name=" A Grubu Kadın" sheetId="26" r:id="rId1"/>
    <sheet name="B Grubu Kadın" sheetId="2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cdb" localSheetId="0">#REF!</definedName>
    <definedName name="acdb">#REF!</definedName>
    <definedName name="aceq">[1]AE!$A:$IV</definedName>
    <definedName name="acin" localSheetId="0">#REF!</definedName>
    <definedName name="acin">#REF!</definedName>
    <definedName name="acti" localSheetId="0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 localSheetId="0">#REF!</definedName>
    <definedName name="IPC_Member">#REF!</definedName>
    <definedName name="JUG">[6]Jug!$A$2:$D$13</definedName>
    <definedName name="PC" localSheetId="0">#REF!</definedName>
    <definedName name="PC">#REF!</definedName>
    <definedName name="PCS" localSheetId="0">#REF!</definedName>
    <definedName name="PCS">#REF!</definedName>
    <definedName name="RK" localSheetId="0">#REF!</definedName>
    <definedName name="RK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70" i="25" l="1"/>
  <c r="AC70" i="25"/>
  <c r="AB70" i="25"/>
  <c r="AA70" i="25"/>
  <c r="AD69" i="25"/>
  <c r="AC69" i="25"/>
  <c r="AB69" i="25"/>
  <c r="AA69" i="25"/>
  <c r="AD68" i="25"/>
  <c r="AC68" i="25"/>
  <c r="AB68" i="25"/>
  <c r="AA68" i="25"/>
  <c r="AD67" i="25"/>
  <c r="AC67" i="25"/>
  <c r="AB67" i="25"/>
  <c r="AA67" i="25"/>
  <c r="AD66" i="25"/>
  <c r="AC66" i="25"/>
  <c r="AB66" i="25"/>
  <c r="AA66" i="25"/>
  <c r="AD65" i="25"/>
  <c r="AC65" i="25"/>
  <c r="AB65" i="25"/>
  <c r="AA65" i="25"/>
  <c r="AD64" i="25"/>
  <c r="AC64" i="25"/>
  <c r="AB64" i="25"/>
  <c r="AA64" i="25"/>
  <c r="AD63" i="25"/>
  <c r="AC63" i="25"/>
  <c r="AB63" i="25"/>
  <c r="AA63" i="25"/>
  <c r="AD62" i="25"/>
  <c r="AC62" i="25"/>
  <c r="AB62" i="25"/>
  <c r="AA62" i="25"/>
  <c r="AD61" i="25"/>
  <c r="AC61" i="25"/>
  <c r="AB61" i="25"/>
  <c r="AA61" i="25"/>
  <c r="AD60" i="25"/>
  <c r="AC60" i="25"/>
  <c r="AB60" i="25"/>
  <c r="AA60" i="25"/>
  <c r="AD59" i="25"/>
  <c r="AC59" i="25"/>
  <c r="AB59" i="25"/>
  <c r="AA59" i="25"/>
  <c r="AD58" i="25"/>
  <c r="AC58" i="25"/>
  <c r="AB58" i="25"/>
  <c r="AA58" i="25"/>
  <c r="AD57" i="25"/>
  <c r="AC57" i="25"/>
  <c r="AB57" i="25"/>
  <c r="AA57" i="25"/>
  <c r="AD56" i="25"/>
  <c r="AC56" i="25"/>
  <c r="AB56" i="25"/>
  <c r="AA56" i="25"/>
  <c r="AD55" i="25"/>
  <c r="AC55" i="25"/>
  <c r="AB55" i="25"/>
  <c r="AA55" i="25"/>
  <c r="AD54" i="25"/>
  <c r="AC54" i="25"/>
  <c r="AB54" i="25"/>
  <c r="AA54" i="25"/>
  <c r="AD53" i="25"/>
  <c r="AC53" i="25"/>
  <c r="AB53" i="25"/>
  <c r="AA53" i="25"/>
  <c r="AD52" i="25"/>
  <c r="AC52" i="25"/>
  <c r="AB52" i="25"/>
  <c r="AA52" i="25"/>
  <c r="AD51" i="25"/>
  <c r="AC51" i="25"/>
  <c r="AB51" i="25"/>
  <c r="AA51" i="25"/>
  <c r="AD50" i="25"/>
  <c r="AC50" i="25"/>
  <c r="AB50" i="25"/>
  <c r="AA50" i="25"/>
  <c r="AD49" i="25"/>
  <c r="AC49" i="25"/>
  <c r="AB49" i="25"/>
  <c r="AA49" i="25"/>
  <c r="AD48" i="25"/>
  <c r="AC48" i="25"/>
  <c r="AB48" i="25"/>
  <c r="AA48" i="25"/>
  <c r="AD47" i="25"/>
  <c r="AC47" i="25"/>
  <c r="AB47" i="25"/>
  <c r="AA47" i="25"/>
  <c r="AD46" i="25"/>
  <c r="AC46" i="25"/>
  <c r="AB46" i="25"/>
  <c r="AA46" i="25"/>
  <c r="AD45" i="25"/>
  <c r="AC45" i="25"/>
  <c r="AB45" i="25"/>
  <c r="AA45" i="25"/>
  <c r="AD44" i="25"/>
  <c r="AC44" i="25"/>
  <c r="AB44" i="25"/>
  <c r="AA44" i="25"/>
  <c r="AD43" i="25"/>
  <c r="AC43" i="25"/>
  <c r="AB43" i="25"/>
  <c r="AA43" i="25"/>
  <c r="AD42" i="25"/>
  <c r="AC42" i="25"/>
  <c r="AB42" i="25"/>
  <c r="AA42" i="25"/>
  <c r="AD41" i="25"/>
  <c r="AC41" i="25"/>
  <c r="AB41" i="25"/>
  <c r="AA41" i="25"/>
  <c r="AD40" i="25"/>
  <c r="AC40" i="25"/>
  <c r="AB40" i="25"/>
  <c r="AA40" i="25"/>
  <c r="AD39" i="25"/>
  <c r="AC39" i="25"/>
  <c r="AB39" i="25"/>
  <c r="AA39" i="25"/>
  <c r="AD38" i="25"/>
  <c r="AC38" i="25"/>
  <c r="AB38" i="25"/>
  <c r="AA38" i="25"/>
  <c r="AD37" i="25"/>
  <c r="AC37" i="25"/>
  <c r="AB37" i="25"/>
  <c r="AA37" i="25"/>
  <c r="AD36" i="25"/>
  <c r="AC36" i="25"/>
  <c r="AB36" i="25"/>
  <c r="AA36" i="25"/>
  <c r="AD35" i="25"/>
  <c r="AC35" i="25"/>
  <c r="AB35" i="25"/>
  <c r="AA35" i="25"/>
  <c r="AD34" i="25"/>
  <c r="AC34" i="25"/>
  <c r="AB34" i="25"/>
  <c r="AA34" i="25"/>
  <c r="AD33" i="25"/>
  <c r="AC33" i="25"/>
  <c r="AB33" i="25"/>
  <c r="AA33" i="25"/>
  <c r="AD32" i="25"/>
  <c r="AC32" i="25"/>
  <c r="AB32" i="25"/>
  <c r="AA32" i="25"/>
  <c r="AD31" i="25"/>
  <c r="AC31" i="25"/>
  <c r="AB31" i="25"/>
  <c r="AA31" i="25"/>
  <c r="AD30" i="25"/>
  <c r="AC30" i="25"/>
  <c r="AB30" i="25"/>
  <c r="AA30" i="25"/>
  <c r="AD29" i="25"/>
  <c r="AC29" i="25"/>
  <c r="AB29" i="25"/>
  <c r="AA29" i="25"/>
  <c r="AD28" i="25"/>
  <c r="AC28" i="25"/>
  <c r="AB28" i="25"/>
  <c r="AA28" i="25"/>
  <c r="AD27" i="25"/>
  <c r="AC27" i="25"/>
  <c r="AB27" i="25"/>
  <c r="AA27" i="25"/>
  <c r="AD26" i="25"/>
  <c r="AC26" i="25"/>
  <c r="AB26" i="25"/>
  <c r="AA26" i="25"/>
  <c r="AD25" i="25"/>
  <c r="AC25" i="25"/>
  <c r="AB25" i="25"/>
  <c r="AA25" i="25"/>
  <c r="AD24" i="25"/>
  <c r="AC24" i="25"/>
  <c r="AB24" i="25"/>
  <c r="AA24" i="25"/>
  <c r="AD23" i="25"/>
  <c r="AC23" i="25"/>
  <c r="AB23" i="25"/>
  <c r="AA23" i="25"/>
  <c r="AD22" i="25"/>
  <c r="AC22" i="25"/>
  <c r="AB22" i="25"/>
  <c r="AA22" i="25"/>
  <c r="AD21" i="25"/>
  <c r="AC21" i="25"/>
  <c r="AB21" i="25"/>
  <c r="AA21" i="25"/>
  <c r="AD20" i="25"/>
  <c r="AC20" i="25"/>
  <c r="AB20" i="25"/>
  <c r="AA20" i="25"/>
  <c r="AD19" i="25"/>
  <c r="AC19" i="25"/>
  <c r="AB19" i="25"/>
  <c r="AA19" i="25"/>
  <c r="AD18" i="25"/>
  <c r="AC18" i="25"/>
  <c r="AB18" i="25"/>
  <c r="AA18" i="25"/>
  <c r="AD17" i="25"/>
  <c r="AC17" i="25"/>
  <c r="AB17" i="25"/>
  <c r="AA17" i="25"/>
  <c r="AD16" i="25"/>
  <c r="AC16" i="25"/>
  <c r="AB16" i="25"/>
  <c r="AA16" i="25"/>
  <c r="AD15" i="25"/>
  <c r="AC15" i="25"/>
  <c r="AB15" i="25"/>
  <c r="AA15" i="25"/>
  <c r="AD14" i="25"/>
  <c r="AC14" i="25"/>
  <c r="AB14" i="25"/>
  <c r="AA14" i="25"/>
  <c r="AD13" i="25"/>
  <c r="AC13" i="25"/>
  <c r="AB13" i="25"/>
  <c r="AA13" i="25"/>
  <c r="AD12" i="25"/>
  <c r="AC12" i="25"/>
  <c r="AB12" i="25"/>
  <c r="AA12" i="25"/>
  <c r="AD11" i="25"/>
  <c r="AC11" i="25"/>
  <c r="AB11" i="25"/>
  <c r="AA11" i="25"/>
  <c r="AD10" i="25"/>
  <c r="AC10" i="25"/>
  <c r="AB10" i="25"/>
  <c r="AA10" i="25"/>
  <c r="AD9" i="25"/>
  <c r="AC9" i="25"/>
  <c r="AB9" i="25"/>
  <c r="AA9" i="25"/>
  <c r="AD8" i="25"/>
  <c r="AC8" i="25"/>
  <c r="AB8" i="25"/>
  <c r="AA8" i="25"/>
  <c r="AD7" i="25"/>
  <c r="AC7" i="25"/>
  <c r="AB7" i="25"/>
  <c r="AA7" i="25"/>
  <c r="AD6" i="25"/>
  <c r="AC6" i="25"/>
  <c r="AB6" i="25"/>
  <c r="AA6" i="25"/>
  <c r="AD5" i="25"/>
  <c r="AC5" i="25"/>
  <c r="AB5" i="25"/>
  <c r="AA5" i="25"/>
</calcChain>
</file>

<file path=xl/sharedStrings.xml><?xml version="1.0" encoding="utf-8"?>
<sst xmlns="http://schemas.openxmlformats.org/spreadsheetml/2006/main" count="623" uniqueCount="85">
  <si>
    <t>O</t>
  </si>
  <si>
    <t>G</t>
  </si>
  <si>
    <t>M</t>
  </si>
  <si>
    <t>P</t>
  </si>
  <si>
    <t>S</t>
  </si>
  <si>
    <t>Masa</t>
  </si>
  <si>
    <t>Tarih</t>
  </si>
  <si>
    <t>1. Tur</t>
  </si>
  <si>
    <t>2. Tur</t>
  </si>
  <si>
    <t>3. Tur</t>
  </si>
  <si>
    <t>4. Tur</t>
  </si>
  <si>
    <t>5. Tur</t>
  </si>
  <si>
    <t>6. Tur</t>
  </si>
  <si>
    <t>7. Tur</t>
  </si>
  <si>
    <t>8. Tur</t>
  </si>
  <si>
    <t>9. Tur</t>
  </si>
  <si>
    <t>İli</t>
  </si>
  <si>
    <t>Skor</t>
  </si>
  <si>
    <t>Saat</t>
  </si>
  <si>
    <t>Tur No</t>
  </si>
  <si>
    <t>Yer</t>
  </si>
  <si>
    <t>Takım Adı</t>
  </si>
  <si>
    <t>TÜRKİYE MASA TENİSİ FEDERASYONU</t>
  </si>
  <si>
    <t>10. Tur</t>
  </si>
  <si>
    <t>11. Tur</t>
  </si>
  <si>
    <t>2022-2023 SPOR TOTO SEZONU</t>
  </si>
  <si>
    <t>Takımlar</t>
  </si>
  <si>
    <t>Maç Sırası</t>
  </si>
  <si>
    <t xml:space="preserve"> TÜRKİYE MASA TENİSİ FEDERASYONU</t>
  </si>
  <si>
    <t>3. LİG B GRUBU 1. DEVRE MAÇ NETİCELERİ VE PUAN DURUMU (KADIN TAKIMLAR)</t>
  </si>
  <si>
    <t>3. LİG B GRUBU 1. DEVRE MAÇ NETİCELERİ  (KADIN TAKIMLAR)</t>
  </si>
  <si>
    <t>3. LİG B GRUBU 1. DEVRE SIRALAMASI (KADIN TAKIMLAR)</t>
  </si>
  <si>
    <t>3. LİG A GRUBU 1. DEVRE SIRALAMASI (KADIN TAKIMLAR)</t>
  </si>
  <si>
    <t>MUĞLA B. ŞEHİR BLD. SPOR</t>
  </si>
  <si>
    <t>MUĞLA</t>
  </si>
  <si>
    <t>ETİMESGUT BLD. GELİŞİM SPOR</t>
  </si>
  <si>
    <t>ANKARA</t>
  </si>
  <si>
    <t>YENİMAHALLE BLD. SPOR</t>
  </si>
  <si>
    <t>BARTIN BLD. SPOR</t>
  </si>
  <si>
    <t>BARTIN</t>
  </si>
  <si>
    <t>SELÇUKLU BLD. SPOR</t>
  </si>
  <si>
    <t>KONYA</t>
  </si>
  <si>
    <t>HATAY</t>
  </si>
  <si>
    <t xml:space="preserve">KARABURUN SU VE DOĞA SPORLARI </t>
  </si>
  <si>
    <t>İSTANBUL</t>
  </si>
  <si>
    <t>FENERBAHÇE (B)</t>
  </si>
  <si>
    <t xml:space="preserve">MODA SPOR </t>
  </si>
  <si>
    <t>İZGEM SPOR KULÜBÜ</t>
  </si>
  <si>
    <t>İZMİR</t>
  </si>
  <si>
    <t xml:space="preserve">ADALAR SU SPORLARI </t>
  </si>
  <si>
    <t>KOCAELİ B.ŞEHİR BLD. KAĞITSPOR</t>
  </si>
  <si>
    <t>KOCAELİ</t>
  </si>
  <si>
    <t>VAN GENÇLİK VE SPOR</t>
  </si>
  <si>
    <t>VAN</t>
  </si>
  <si>
    <t xml:space="preserve">ÇERKEZKÖY BLD. </t>
  </si>
  <si>
    <t>TEKİRDAĞ</t>
  </si>
  <si>
    <t>ARUCAD ANKA</t>
  </si>
  <si>
    <t>KKTC</t>
  </si>
  <si>
    <t>LÜLEBURGAZ ZİRVE EĞİTİM GSK</t>
  </si>
  <si>
    <t>KIRKLARELİ</t>
  </si>
  <si>
    <t>TOKAT GENÇLİK VE SPOR</t>
  </si>
  <si>
    <t>TOKAT</t>
  </si>
  <si>
    <t xml:space="preserve">BANDIRMA MASA TENİSİ SPOR </t>
  </si>
  <si>
    <t>BALIKESİR</t>
  </si>
  <si>
    <t xml:space="preserve">BORNOVA BELEDİYE SPOR </t>
  </si>
  <si>
    <t xml:space="preserve">SAKARYA B.ŞEHİR SPOR </t>
  </si>
  <si>
    <t>SAKARYA</t>
  </si>
  <si>
    <t>BESNİ GENÇLİK VE SPOR</t>
  </si>
  <si>
    <t>ADIYAMAN</t>
  </si>
  <si>
    <t>MERİT GRUP REAL MARDİN (B)</t>
  </si>
  <si>
    <t>MARDİN</t>
  </si>
  <si>
    <t>ÇİLTAR MTİ (B)</t>
  </si>
  <si>
    <t>ADANA</t>
  </si>
  <si>
    <t>HATAY B. ŞEHİR BLD. SPOR (B)</t>
  </si>
  <si>
    <t>ANTAKYA BLD. SPOR  (B)</t>
  </si>
  <si>
    <t>MEHMET REFİK GÜVEN AND. LİSESİ</t>
  </si>
  <si>
    <t>ORDU</t>
  </si>
  <si>
    <t>SİVAS</t>
  </si>
  <si>
    <t>KATILAMIYOR YERİNE SIRADAKİ TAKIM ALINDI</t>
  </si>
  <si>
    <t>YARIŞMA HAKKINI DEVRETTİ</t>
  </si>
  <si>
    <t>3. LİG A GRUBU 1. DEVRE MAÇ NETİCELERİ VE PUAN DURUMU (ERKEK TAKIMLAR)</t>
  </si>
  <si>
    <t>3. LİG A GRUBU 1. DEVRE MAÇ NETİCELERİ  (ERKEK TAKIMLAR)</t>
  </si>
  <si>
    <t>KIRŞEHİR</t>
  </si>
  <si>
    <t>SİVAS MTSK</t>
  </si>
  <si>
    <t>KIRŞEHİR GENÇLİK HİZMETLERİ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</si>
</sst>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d\ mmmm\ yyyy"/>
  </numFmts>
  <fonts count="10" x14ac:knownFonts="1">
    <font>
      <sz val="10"/>
      <name val="Arial"/>
      <charset val="161"/>
    </font>
    <font>
      <sz val="10"/>
      <name val="Arial"/>
      <family val="2"/>
    </font>
    <font>
      <u/>
      <sz val="14"/>
      <color indexed="12"/>
      <name val="新細明體"/>
      <charset val="136"/>
    </font>
    <font>
      <b/>
      <i/>
      <sz val="10"/>
      <name val="Calibri"/>
      <family val="2"/>
      <charset val="162"/>
    </font>
    <font>
      <sz val="10"/>
      <name val="Arial Greek"/>
      <charset val="161"/>
    </font>
    <font>
      <i/>
      <sz val="10"/>
      <name val="Calibri"/>
      <family val="2"/>
      <charset val="162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8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</cellStyleXfs>
  <cellXfs count="156">
    <xf numFmtId="0" fontId="0" fillId="0" borderId="0" xfId="0"/>
    <xf numFmtId="0" fontId="5" fillId="0" borderId="0" xfId="0" applyFont="1" applyAlignment="1">
      <alignment horizontal="center" vertical="center"/>
    </xf>
    <xf numFmtId="0" fontId="3" fillId="3" borderId="33" xfId="7" applyFont="1" applyFill="1" applyBorder="1" applyAlignment="1">
      <alignment horizontal="center" vertical="center"/>
    </xf>
    <xf numFmtId="0" fontId="3" fillId="3" borderId="38" xfId="7" applyFont="1" applyFill="1" applyBorder="1" applyAlignment="1">
      <alignment horizontal="center" vertical="center"/>
    </xf>
    <xf numFmtId="0" fontId="3" fillId="3" borderId="17" xfId="7" applyFont="1" applyFill="1" applyBorder="1" applyAlignment="1">
      <alignment horizontal="center" vertical="center"/>
    </xf>
    <xf numFmtId="0" fontId="3" fillId="3" borderId="39" xfId="7" applyFont="1" applyFill="1" applyBorder="1" applyAlignment="1">
      <alignment horizontal="center"/>
    </xf>
    <xf numFmtId="0" fontId="3" fillId="3" borderId="17" xfId="7" applyFont="1" applyFill="1" applyBorder="1" applyAlignment="1">
      <alignment horizontal="center"/>
    </xf>
    <xf numFmtId="0" fontId="3" fillId="3" borderId="33" xfId="7" applyFont="1" applyFill="1" applyBorder="1" applyAlignment="1">
      <alignment horizontal="center"/>
    </xf>
    <xf numFmtId="0" fontId="3" fillId="3" borderId="43" xfId="7" applyFont="1" applyFill="1" applyBorder="1" applyAlignment="1">
      <alignment horizontal="center"/>
    </xf>
    <xf numFmtId="168" fontId="3" fillId="3" borderId="17" xfId="7" applyNumberFormat="1" applyFont="1" applyFill="1" applyBorder="1" applyAlignment="1">
      <alignment horizontal="center" vertical="center"/>
    </xf>
    <xf numFmtId="0" fontId="3" fillId="3" borderId="17" xfId="7" applyFont="1" applyFill="1" applyBorder="1" applyAlignment="1">
      <alignment horizontal="left" vertical="center"/>
    </xf>
    <xf numFmtId="168" fontId="3" fillId="3" borderId="39" xfId="7" applyNumberFormat="1" applyFont="1" applyFill="1" applyBorder="1" applyAlignment="1">
      <alignment horizontal="center" vertical="center"/>
    </xf>
    <xf numFmtId="168" fontId="3" fillId="3" borderId="27" xfId="7" applyNumberFormat="1" applyFont="1" applyFill="1" applyBorder="1" applyAlignment="1">
      <alignment horizontal="center" vertical="center"/>
    </xf>
    <xf numFmtId="168" fontId="3" fillId="3" borderId="40" xfId="7" applyNumberFormat="1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14" fontId="3" fillId="0" borderId="24" xfId="0" applyNumberFormat="1" applyFont="1" applyBorder="1" applyAlignment="1">
      <alignment horizontal="center" vertical="center"/>
    </xf>
    <xf numFmtId="20" fontId="3" fillId="0" borderId="2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7" xfId="0" applyFont="1" applyFill="1" applyBorder="1"/>
    <xf numFmtId="0" fontId="5" fillId="0" borderId="1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14" fontId="5" fillId="0" borderId="24" xfId="0" applyNumberFormat="1" applyFont="1" applyBorder="1" applyAlignment="1">
      <alignment horizontal="center" vertical="center"/>
    </xf>
    <xf numFmtId="20" fontId="5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14" fontId="3" fillId="0" borderId="34" xfId="0" applyNumberFormat="1" applyFont="1" applyBorder="1" applyAlignment="1">
      <alignment horizontal="center" vertical="center"/>
    </xf>
    <xf numFmtId="20" fontId="3" fillId="0" borderId="10" xfId="0" applyNumberFormat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4" fontId="5" fillId="0" borderId="50" xfId="0" applyNumberFormat="1" applyFont="1" applyBorder="1" applyAlignment="1">
      <alignment horizontal="center" vertical="center"/>
    </xf>
    <xf numFmtId="20" fontId="5" fillId="0" borderId="14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4" fontId="3" fillId="0" borderId="50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/>
    <xf numFmtId="0" fontId="3" fillId="0" borderId="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5" fillId="5" borderId="19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7" applyFont="1" applyAlignment="1">
      <alignment horizontal="center"/>
    </xf>
    <xf numFmtId="168" fontId="3" fillId="0" borderId="7" xfId="7" applyNumberFormat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3" fillId="5" borderId="54" xfId="0" applyFont="1" applyFill="1" applyBorder="1" applyAlignment="1">
      <alignment horizontal="left" vertical="center"/>
    </xf>
    <xf numFmtId="0" fontId="3" fillId="5" borderId="55" xfId="0" applyFont="1" applyFill="1" applyBorder="1" applyAlignment="1">
      <alignment horizontal="left" vertical="center"/>
    </xf>
    <xf numFmtId="0" fontId="5" fillId="5" borderId="56" xfId="0" applyFont="1" applyFill="1" applyBorder="1" applyAlignment="1">
      <alignment horizontal="left" vertical="center"/>
    </xf>
    <xf numFmtId="0" fontId="5" fillId="5" borderId="54" xfId="0" applyFont="1" applyFill="1" applyBorder="1" applyAlignment="1">
      <alignment horizontal="left" vertical="center"/>
    </xf>
    <xf numFmtId="0" fontId="5" fillId="5" borderId="55" xfId="0" applyFont="1" applyFill="1" applyBorder="1" applyAlignment="1">
      <alignment horizontal="left" vertical="center"/>
    </xf>
    <xf numFmtId="0" fontId="3" fillId="3" borderId="32" xfId="7" applyFont="1" applyFill="1" applyBorder="1" applyAlignment="1">
      <alignment horizontal="center" vertical="center"/>
    </xf>
    <xf numFmtId="0" fontId="3" fillId="3" borderId="37" xfId="7" applyFont="1" applyFill="1" applyBorder="1" applyAlignment="1">
      <alignment horizontal="center" vertical="center"/>
    </xf>
    <xf numFmtId="0" fontId="3" fillId="3" borderId="39" xfId="7" applyFont="1" applyFill="1" applyBorder="1" applyAlignment="1" applyProtection="1">
      <alignment horizontal="center" vertical="center"/>
      <protection locked="0"/>
    </xf>
    <xf numFmtId="0" fontId="3" fillId="3" borderId="37" xfId="7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4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5" fillId="4" borderId="54" xfId="0" applyFont="1" applyFill="1" applyBorder="1" applyAlignment="1">
      <alignment horizontal="left" vertical="center"/>
    </xf>
    <xf numFmtId="0" fontId="5" fillId="4" borderId="55" xfId="0" applyFont="1" applyFill="1" applyBorder="1" applyAlignment="1">
      <alignment horizontal="left" vertical="center"/>
    </xf>
  </cellXfs>
  <cellStyles count="9">
    <cellStyle name="Normal" xfId="0" builtinId="0"/>
    <cellStyle name="Normal 2" xfId="7" xr:uid="{D50F9D0E-3D4E-4717-9DC2-0CC6247E9162}"/>
    <cellStyle name="Normal 3" xfId="8" xr:uid="{AB66DF0A-177D-4183-95B3-6D9949C387C6}"/>
    <cellStyle name="一般_forms_in_excel" xfId="1" xr:uid="{00000000-0005-0000-0000-000001000000}"/>
    <cellStyle name="千分位[0]_forms_in_excel" xfId="2" xr:uid="{00000000-0005-0000-0000-000002000000}"/>
    <cellStyle name="千分位_forms_in_excel" xfId="3" xr:uid="{00000000-0005-0000-0000-000003000000}"/>
    <cellStyle name="貨幣 [0]_forms_in_excel" xfId="4" xr:uid="{00000000-0005-0000-0000-000004000000}"/>
    <cellStyle name="貨幣_forms_in_excel" xfId="5" xr:uid="{00000000-0005-0000-0000-000005000000}"/>
    <cellStyle name="超連結_19980719_aksel" xfId="6" xr:uid="{00000000-0005-0000-0000-000006000000}"/>
  </cellStyles>
  <dxfs count="0"/>
  <tableStyles count="0" defaultTableStyle="TableStyleMedium9" defaultPivotStyle="PivotStyleLight16"/>
  <colors>
    <mruColors>
      <color rgb="FFFF3399"/>
      <color rgb="FFFFFF66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" name="Word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7" name="Word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8" name="Word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9" name="Word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0" name="WordAr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2" name="WordArt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13" name="WordArt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4" name="WordArt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5" name="WordArt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6" name="WordArt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7" name="WordArt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8" name="WordArt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19" name="WordArt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0" name="WordArt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1" name="WordArt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2" name="WordArt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23" name="WordArt 1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4" name="WordArt 1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25" name="WordArt 1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6" name="WordArt 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7" name="WordArt 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8" name="WordArt 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29" name="WordArt 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0" name="WordArt 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" name="WordArt 1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" name="WordArt 1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3" name="WordArt 1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" name="WordArt 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5" name="WordArt 1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6" name="WordArt 17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7" name="WordArt 18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8" name="WordArt 5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9" name="WordArt 6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0" name="WordArt 7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1" name="WordArt 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2" name="WordArt 9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3" name="WordArt 10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4" name="WordArt 1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5" name="WordArt 1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6" name="WordArt 1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47" name="WordArt 14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8" name="WordArt 1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49" name="WordArt 1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0" name="WordArt 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1" name="WordArt 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2" name="WordArt 7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3" name="WordArt 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4" name="WordArt 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5" name="WordArt 1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6" name="WordArt 1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7" name="WordArt 1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8" name="WordArt 1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59" name="WordArt 1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0" name="WordArt 17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61" name="WordArt 18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6" name="WordArt 9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7" name="WordArt 1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8" name="WordArt 1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69" name="WordArt 1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0" name="WordArt 1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71" name="WordArt 14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72" name="WordArt 17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73" name="WordArt 18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4" name="WordArt 5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5" name="WordArt 6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6" name="WordArt 7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7" name="WordArt 8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8" name="WordArt 9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79" name="WordArt 10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0" name="WordArt 1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1" name="WordArt 1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2" name="WordArt 13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83" name="WordArt 14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84" name="WordArt 17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85" name="WordArt 18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6" name="WordArt 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7" name="WordArt 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8" name="WordArt 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89" name="WordArt 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0" name="WordArt 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1" name="WordArt 1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2" name="WordArt 1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3" name="WordArt 1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4" name="WordArt 1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95" name="WordArt 1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6" name="WordArt 17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97" name="WordArt 18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8" name="WordArt 5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99" name="WordArt 6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0" name="WordArt 7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1" name="WordArt 8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2" name="WordArt 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3" name="WordArt 10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4" name="WordArt 1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5" name="WordArt 12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6" name="WordArt 1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107" name="WordArt 14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5913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8" name="WordArt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09" name="WordArt 2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0" name="WordArt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1" name="WordArt 4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2" name="WordArt 5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3" name="WordArt 6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4" name="WordArt 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5" name="WordArt 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6" name="WordArt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7" name="WordArt 2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8" name="WordArt 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19" name="WordArt 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0" name="WordArt 5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1" name="WordArt 6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2" name="WordArt 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3" name="WordArt 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4" name="WordArt 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5" name="WordArt 1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6" name="WordArt 1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7" name="WordArt 1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8" name="WordArt 1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29" name="WordArt 1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0" name="WordArt 1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131" name="WordArt 1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2" name="WordArt 5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3" name="WordArt 6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4" name="WordArt 7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5" name="WordArt 8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6" name="WordArt 9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7" name="WordArt 10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8" name="WordArt 1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39" name="WordArt 1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40" name="WordArt 1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141" name="WordArt 14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0534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2" name="WordArt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3" name="WordArt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4" name="WordArt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5" name="WordArt 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6" name="WordArt 5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7" name="WordArt 6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8" name="WordArt 7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49" name="WordArt 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0" name="WordArt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1" name="WordArt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2" name="WordArt 17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53" name="WordArt 18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4" name="WordArt 5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5" name="WordArt 6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6" name="WordArt 7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7" name="WordArt 8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8" name="WordArt 9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59" name="WordArt 10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0" name="WordArt 1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1" name="WordArt 1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2" name="WordArt 13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3" name="WordArt 14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4" name="WordArt 17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165" name="WordArt 18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6" name="WordArt 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7" name="WordArt 6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8" name="WordArt 7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69" name="WordArt 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0" name="WordArt 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1" name="WordArt 1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2" name="WordArt 1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3" name="WordArt 1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4" name="WordArt 13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175" name="WordArt 1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139636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6" name="WordArt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7" name="WordArt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8" name="WordArt 3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79" name="WordArt 4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0" name="WordArt 5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1" name="WordArt 6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2" name="WordArt 7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3" name="WordArt 8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4" name="WordArt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5" name="WordArt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6" name="WordArt 1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87" name="WordArt 1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88" name="WordArt 5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89" name="WordArt 6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0" name="WordArt 7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1" name="WordArt 8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2" name="WordArt 9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3" name="WordArt 10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4" name="WordArt 1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5" name="WordArt 1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6" name="WordArt 13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197" name="WordArt 14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98" name="WordArt 1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199" name="WordArt 1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0" name="WordArt 5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1" name="WordArt 6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2" name="WordArt 7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3" name="WordArt 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4" name="WordArt 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5" name="WordArt 10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6" name="WordArt 1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7" name="WordArt 1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8" name="WordArt 1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209" name="WordArt 14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9342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0" name="WordArt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1" name="WordArt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2" name="WordArt 3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3" name="WordArt 4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4" name="WordArt 5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5" name="WordArt 6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6" name="WordArt 7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217" name="WordArt 8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18" name="WordArt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19" name="WordArt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0" name="WordArt 3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1" name="WordArt 4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2" name="WordArt 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3" name="WordArt 6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4" name="WordArt 7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225" name="WordArt 8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26574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226" name="WordArt 17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227" name="WordArt 18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28" name="WordArt 5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29" name="WordArt 6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0" name="WordArt 7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1" name="WordArt 8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2" name="WordArt 9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3" name="WordArt 10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4" name="WordArt 1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5" name="WordArt 1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6" name="WordArt 13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37" name="WordArt 14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38" name="WordArt 1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39" name="WordArt 1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0" name="WordArt 5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1" name="WordArt 6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2" name="WordArt 7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3" name="WordArt 8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4" name="WordArt 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5" name="WordArt 10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6" name="WordArt 1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7" name="WordArt 1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8" name="WordArt 1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9" name="WordArt 14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250" name="WordArt 17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251" name="WordArt 18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16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2" name="WordArt 5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3" name="WordArt 6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4" name="WordArt 7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5" name="WordArt 8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6" name="WordArt 9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7" name="WordArt 10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8" name="WordArt 1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59" name="WordArt 1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60" name="WordArt 13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61" name="WordArt 14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47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62" name="WordArt 17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263" name="WordArt 18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4075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64" name="WordArt 5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65" name="WordArt 6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66" name="WordArt 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67" name="WordArt 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68" name="WordArt 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69" name="WordArt 1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70" name="WordArt 1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71" name="WordArt 1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72" name="WordArt 1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73" name="WordArt 1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72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74" name="WordArt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75" name="WordArt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76" name="WordArt 3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77" name="WordArt 4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78" name="WordArt 5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79" name="WordArt 6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80" name="WordArt 7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281" name="WordArt 8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37795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2" name="WordArt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3" name="WordArt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4" name="WordArt 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5" name="WordArt 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6" name="WordArt 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7" name="WordArt 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8" name="WordArt 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289" name="WordArt 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20900" y="60769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0" name="WordArt 1">
          <a:extLst>
            <a:ext uri="{FF2B5EF4-FFF2-40B4-BE49-F238E27FC236}">
              <a16:creationId xmlns:a16="http://schemas.microsoft.com/office/drawing/2014/main" id="{32C22509-38E9-4A40-AB3D-A7F179F420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1" name="WordArt 2">
          <a:extLst>
            <a:ext uri="{FF2B5EF4-FFF2-40B4-BE49-F238E27FC236}">
              <a16:creationId xmlns:a16="http://schemas.microsoft.com/office/drawing/2014/main" id="{F1B89BBB-106E-45DA-93FB-92E046C112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2" name="WordArt 3">
          <a:extLst>
            <a:ext uri="{FF2B5EF4-FFF2-40B4-BE49-F238E27FC236}">
              <a16:creationId xmlns:a16="http://schemas.microsoft.com/office/drawing/2014/main" id="{E01FF49D-54C9-4A57-87E9-54B35ECD79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3" name="WordArt 4">
          <a:extLst>
            <a:ext uri="{FF2B5EF4-FFF2-40B4-BE49-F238E27FC236}">
              <a16:creationId xmlns:a16="http://schemas.microsoft.com/office/drawing/2014/main" id="{CCF208DF-1C00-4B64-BE46-BC0FBD071C8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4" name="WordArt 5">
          <a:extLst>
            <a:ext uri="{FF2B5EF4-FFF2-40B4-BE49-F238E27FC236}">
              <a16:creationId xmlns:a16="http://schemas.microsoft.com/office/drawing/2014/main" id="{7C9F305A-FF13-47A9-BE44-68E8D00746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5" name="WordArt 6">
          <a:extLst>
            <a:ext uri="{FF2B5EF4-FFF2-40B4-BE49-F238E27FC236}">
              <a16:creationId xmlns:a16="http://schemas.microsoft.com/office/drawing/2014/main" id="{7AB38E84-764C-4AAB-9839-BE323243D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6" name="WordArt 7">
          <a:extLst>
            <a:ext uri="{FF2B5EF4-FFF2-40B4-BE49-F238E27FC236}">
              <a16:creationId xmlns:a16="http://schemas.microsoft.com/office/drawing/2014/main" id="{8CD47875-103A-400E-8C97-5592A0DEE07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7" name="WordArt 8">
          <a:extLst>
            <a:ext uri="{FF2B5EF4-FFF2-40B4-BE49-F238E27FC236}">
              <a16:creationId xmlns:a16="http://schemas.microsoft.com/office/drawing/2014/main" id="{E1C7D7E5-9260-4781-BFC1-027B9CEA11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8" name="WordArt 1">
          <a:extLst>
            <a:ext uri="{FF2B5EF4-FFF2-40B4-BE49-F238E27FC236}">
              <a16:creationId xmlns:a16="http://schemas.microsoft.com/office/drawing/2014/main" id="{189DD78A-4FA3-43FC-AFFA-671B046FC3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299" name="WordArt 2">
          <a:extLst>
            <a:ext uri="{FF2B5EF4-FFF2-40B4-BE49-F238E27FC236}">
              <a16:creationId xmlns:a16="http://schemas.microsoft.com/office/drawing/2014/main" id="{B8D874C8-6541-40C9-99E6-A77B36A9C4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00" name="WordArt 17">
          <a:extLst>
            <a:ext uri="{FF2B5EF4-FFF2-40B4-BE49-F238E27FC236}">
              <a16:creationId xmlns:a16="http://schemas.microsoft.com/office/drawing/2014/main" id="{BBB5FA62-FE66-40CC-B49F-7E4F7BAE3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01" name="WordArt 18">
          <a:extLst>
            <a:ext uri="{FF2B5EF4-FFF2-40B4-BE49-F238E27FC236}">
              <a16:creationId xmlns:a16="http://schemas.microsoft.com/office/drawing/2014/main" id="{C3048271-845C-4F68-B678-7DB8CFEA23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2" name="WordArt 5">
          <a:extLst>
            <a:ext uri="{FF2B5EF4-FFF2-40B4-BE49-F238E27FC236}">
              <a16:creationId xmlns:a16="http://schemas.microsoft.com/office/drawing/2014/main" id="{F40542EC-1DF1-4AC4-9782-57D830E1F59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3" name="WordArt 6">
          <a:extLst>
            <a:ext uri="{FF2B5EF4-FFF2-40B4-BE49-F238E27FC236}">
              <a16:creationId xmlns:a16="http://schemas.microsoft.com/office/drawing/2014/main" id="{32216C9B-69F2-4091-95D3-872672523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4" name="WordArt 7">
          <a:extLst>
            <a:ext uri="{FF2B5EF4-FFF2-40B4-BE49-F238E27FC236}">
              <a16:creationId xmlns:a16="http://schemas.microsoft.com/office/drawing/2014/main" id="{1345AE9F-D4C5-443D-A989-E73AD984C8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5" name="WordArt 8">
          <a:extLst>
            <a:ext uri="{FF2B5EF4-FFF2-40B4-BE49-F238E27FC236}">
              <a16:creationId xmlns:a16="http://schemas.microsoft.com/office/drawing/2014/main" id="{1A6F7292-D79F-4EA7-9A17-69E8C2C901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6" name="WordArt 9">
          <a:extLst>
            <a:ext uri="{FF2B5EF4-FFF2-40B4-BE49-F238E27FC236}">
              <a16:creationId xmlns:a16="http://schemas.microsoft.com/office/drawing/2014/main" id="{DB86211B-7A9B-4E39-BBC8-B534022DAE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7" name="WordArt 10">
          <a:extLst>
            <a:ext uri="{FF2B5EF4-FFF2-40B4-BE49-F238E27FC236}">
              <a16:creationId xmlns:a16="http://schemas.microsoft.com/office/drawing/2014/main" id="{6CD3B07E-61E0-4CE3-8460-D9B6F5DE300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8" name="WordArt 11">
          <a:extLst>
            <a:ext uri="{FF2B5EF4-FFF2-40B4-BE49-F238E27FC236}">
              <a16:creationId xmlns:a16="http://schemas.microsoft.com/office/drawing/2014/main" id="{546B0817-277D-4262-8B92-9D27A4A259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09" name="WordArt 12">
          <a:extLst>
            <a:ext uri="{FF2B5EF4-FFF2-40B4-BE49-F238E27FC236}">
              <a16:creationId xmlns:a16="http://schemas.microsoft.com/office/drawing/2014/main" id="{3401A552-BDFB-4341-88F2-4367368A2F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10" name="WordArt 13">
          <a:extLst>
            <a:ext uri="{FF2B5EF4-FFF2-40B4-BE49-F238E27FC236}">
              <a16:creationId xmlns:a16="http://schemas.microsoft.com/office/drawing/2014/main" id="{F36830AF-52F7-436C-BC13-B14AC35F06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11" name="WordArt 14">
          <a:extLst>
            <a:ext uri="{FF2B5EF4-FFF2-40B4-BE49-F238E27FC236}">
              <a16:creationId xmlns:a16="http://schemas.microsoft.com/office/drawing/2014/main" id="{7F867BD5-60C5-4149-B8F5-8803D8720A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2" name="WordArt 17">
          <a:extLst>
            <a:ext uri="{FF2B5EF4-FFF2-40B4-BE49-F238E27FC236}">
              <a16:creationId xmlns:a16="http://schemas.microsoft.com/office/drawing/2014/main" id="{11F547A5-437F-4AB7-B215-5D5B23C378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13" name="WordArt 18">
          <a:extLst>
            <a:ext uri="{FF2B5EF4-FFF2-40B4-BE49-F238E27FC236}">
              <a16:creationId xmlns:a16="http://schemas.microsoft.com/office/drawing/2014/main" id="{FFDEB120-2894-4B0B-AF1F-4D51BA1A1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4" name="WordArt 5">
          <a:extLst>
            <a:ext uri="{FF2B5EF4-FFF2-40B4-BE49-F238E27FC236}">
              <a16:creationId xmlns:a16="http://schemas.microsoft.com/office/drawing/2014/main" id="{0A19B696-71E4-4E55-A6F4-A61D6F7A30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5" name="WordArt 6">
          <a:extLst>
            <a:ext uri="{FF2B5EF4-FFF2-40B4-BE49-F238E27FC236}">
              <a16:creationId xmlns:a16="http://schemas.microsoft.com/office/drawing/2014/main" id="{EDC9E753-C593-41A1-A359-0057C5CBDB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6" name="WordArt 7">
          <a:extLst>
            <a:ext uri="{FF2B5EF4-FFF2-40B4-BE49-F238E27FC236}">
              <a16:creationId xmlns:a16="http://schemas.microsoft.com/office/drawing/2014/main" id="{E5B6B6A8-263F-452B-BEF9-F0CD15FDD3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7" name="WordArt 8">
          <a:extLst>
            <a:ext uri="{FF2B5EF4-FFF2-40B4-BE49-F238E27FC236}">
              <a16:creationId xmlns:a16="http://schemas.microsoft.com/office/drawing/2014/main" id="{A1C59494-9BDE-41E4-919B-CFD7EA3EA96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8" name="WordArt 9">
          <a:extLst>
            <a:ext uri="{FF2B5EF4-FFF2-40B4-BE49-F238E27FC236}">
              <a16:creationId xmlns:a16="http://schemas.microsoft.com/office/drawing/2014/main" id="{BB58F53F-5D1D-4B51-BB3A-A7634F623E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19" name="WordArt 10">
          <a:extLst>
            <a:ext uri="{FF2B5EF4-FFF2-40B4-BE49-F238E27FC236}">
              <a16:creationId xmlns:a16="http://schemas.microsoft.com/office/drawing/2014/main" id="{FFB691C1-486E-43D7-B184-F515D7665A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0" name="WordArt 11">
          <a:extLst>
            <a:ext uri="{FF2B5EF4-FFF2-40B4-BE49-F238E27FC236}">
              <a16:creationId xmlns:a16="http://schemas.microsoft.com/office/drawing/2014/main" id="{45E31911-6C65-4735-9849-13C3F7A0E6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1" name="WordArt 12">
          <a:extLst>
            <a:ext uri="{FF2B5EF4-FFF2-40B4-BE49-F238E27FC236}">
              <a16:creationId xmlns:a16="http://schemas.microsoft.com/office/drawing/2014/main" id="{2B389F79-B970-4FF6-B076-141F4489E51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2" name="WordArt 13">
          <a:extLst>
            <a:ext uri="{FF2B5EF4-FFF2-40B4-BE49-F238E27FC236}">
              <a16:creationId xmlns:a16="http://schemas.microsoft.com/office/drawing/2014/main" id="{FD5BB70C-C300-4852-9D2A-856A8B5AC6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23" name="WordArt 14">
          <a:extLst>
            <a:ext uri="{FF2B5EF4-FFF2-40B4-BE49-F238E27FC236}">
              <a16:creationId xmlns:a16="http://schemas.microsoft.com/office/drawing/2014/main" id="{7BF93266-BBA1-4DA9-ADDA-589CF6B924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24" name="WordArt 17">
          <a:extLst>
            <a:ext uri="{FF2B5EF4-FFF2-40B4-BE49-F238E27FC236}">
              <a16:creationId xmlns:a16="http://schemas.microsoft.com/office/drawing/2014/main" id="{CA5AD068-1C81-4657-A0E9-2BA7CA64D3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15</xdr:row>
      <xdr:rowOff>0</xdr:rowOff>
    </xdr:from>
    <xdr:to>
      <xdr:col>2</xdr:col>
      <xdr:colOff>923925</xdr:colOff>
      <xdr:row>15</xdr:row>
      <xdr:rowOff>0</xdr:rowOff>
    </xdr:to>
    <xdr:sp macro="" textlink="">
      <xdr:nvSpPr>
        <xdr:cNvPr id="325" name="WordArt 18">
          <a:extLst>
            <a:ext uri="{FF2B5EF4-FFF2-40B4-BE49-F238E27FC236}">
              <a16:creationId xmlns:a16="http://schemas.microsoft.com/office/drawing/2014/main" id="{94CC53FC-BB44-43AD-91A6-818F91FA4B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26" name="WordArt 5">
          <a:extLst>
            <a:ext uri="{FF2B5EF4-FFF2-40B4-BE49-F238E27FC236}">
              <a16:creationId xmlns:a16="http://schemas.microsoft.com/office/drawing/2014/main" id="{FB3C9851-9319-4B93-83A4-4841A2CB2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27" name="WordArt 6">
          <a:extLst>
            <a:ext uri="{FF2B5EF4-FFF2-40B4-BE49-F238E27FC236}">
              <a16:creationId xmlns:a16="http://schemas.microsoft.com/office/drawing/2014/main" id="{4E8C2A45-AE0B-4FF4-9908-359916819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28" name="WordArt 7">
          <a:extLst>
            <a:ext uri="{FF2B5EF4-FFF2-40B4-BE49-F238E27FC236}">
              <a16:creationId xmlns:a16="http://schemas.microsoft.com/office/drawing/2014/main" id="{F027CAA5-5A0A-4A24-B01A-A4D171799C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29" name="WordArt 8">
          <a:extLst>
            <a:ext uri="{FF2B5EF4-FFF2-40B4-BE49-F238E27FC236}">
              <a16:creationId xmlns:a16="http://schemas.microsoft.com/office/drawing/2014/main" id="{697A79D1-758D-4572-A8CC-DF9B385775F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30" name="WordArt 9">
          <a:extLst>
            <a:ext uri="{FF2B5EF4-FFF2-40B4-BE49-F238E27FC236}">
              <a16:creationId xmlns:a16="http://schemas.microsoft.com/office/drawing/2014/main" id="{3111EC76-8E17-41A7-A059-3B46DF00BDE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31" name="WordArt 10">
          <a:extLst>
            <a:ext uri="{FF2B5EF4-FFF2-40B4-BE49-F238E27FC236}">
              <a16:creationId xmlns:a16="http://schemas.microsoft.com/office/drawing/2014/main" id="{ED14256B-B1A0-4530-BC63-61AD41BF7E3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32" name="WordArt 11">
          <a:extLst>
            <a:ext uri="{FF2B5EF4-FFF2-40B4-BE49-F238E27FC236}">
              <a16:creationId xmlns:a16="http://schemas.microsoft.com/office/drawing/2014/main" id="{1B184A1B-8565-40BC-9EAA-9655DB5E3AF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33" name="WordArt 12">
          <a:extLst>
            <a:ext uri="{FF2B5EF4-FFF2-40B4-BE49-F238E27FC236}">
              <a16:creationId xmlns:a16="http://schemas.microsoft.com/office/drawing/2014/main" id="{8B18529E-A1EE-4CA3-93DD-8E86101F477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34" name="WordArt 13">
          <a:extLst>
            <a:ext uri="{FF2B5EF4-FFF2-40B4-BE49-F238E27FC236}">
              <a16:creationId xmlns:a16="http://schemas.microsoft.com/office/drawing/2014/main" id="{F7F166C4-87C5-4228-9F1E-AA182BBBDE1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15</xdr:row>
      <xdr:rowOff>0</xdr:rowOff>
    </xdr:from>
    <xdr:to>
      <xdr:col>2</xdr:col>
      <xdr:colOff>927100</xdr:colOff>
      <xdr:row>15</xdr:row>
      <xdr:rowOff>0</xdr:rowOff>
    </xdr:to>
    <xdr:sp macro="" textlink="">
      <xdr:nvSpPr>
        <xdr:cNvPr id="335" name="WordArt 14">
          <a:extLst>
            <a:ext uri="{FF2B5EF4-FFF2-40B4-BE49-F238E27FC236}">
              <a16:creationId xmlns:a16="http://schemas.microsoft.com/office/drawing/2014/main" id="{90910261-7843-4F0B-A258-D6937BD887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6" name="WordArt 17">
          <a:extLst>
            <a:ext uri="{FF2B5EF4-FFF2-40B4-BE49-F238E27FC236}">
              <a16:creationId xmlns:a16="http://schemas.microsoft.com/office/drawing/2014/main" id="{CF28AECD-5F46-4DBF-B913-82AECE1062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3</xdr:col>
      <xdr:colOff>0</xdr:colOff>
      <xdr:row>15</xdr:row>
      <xdr:rowOff>0</xdr:rowOff>
    </xdr:to>
    <xdr:sp macro="" textlink="">
      <xdr:nvSpPr>
        <xdr:cNvPr id="337" name="WordArt 18">
          <a:extLst>
            <a:ext uri="{FF2B5EF4-FFF2-40B4-BE49-F238E27FC236}">
              <a16:creationId xmlns:a16="http://schemas.microsoft.com/office/drawing/2014/main" id="{40F39881-F379-4720-8076-010F7A76D3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38" name="WordArt 5">
          <a:extLst>
            <a:ext uri="{FF2B5EF4-FFF2-40B4-BE49-F238E27FC236}">
              <a16:creationId xmlns:a16="http://schemas.microsoft.com/office/drawing/2014/main" id="{300C7268-1500-48CC-8DE4-2D7EE23A82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39" name="WordArt 6">
          <a:extLst>
            <a:ext uri="{FF2B5EF4-FFF2-40B4-BE49-F238E27FC236}">
              <a16:creationId xmlns:a16="http://schemas.microsoft.com/office/drawing/2014/main" id="{FD6A1B41-0E6E-4053-B183-A7BD8776C3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0" name="WordArt 7">
          <a:extLst>
            <a:ext uri="{FF2B5EF4-FFF2-40B4-BE49-F238E27FC236}">
              <a16:creationId xmlns:a16="http://schemas.microsoft.com/office/drawing/2014/main" id="{6DBAA7FC-AC93-40E7-B6F6-A4C4A788EB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1" name="WordArt 8">
          <a:extLst>
            <a:ext uri="{FF2B5EF4-FFF2-40B4-BE49-F238E27FC236}">
              <a16:creationId xmlns:a16="http://schemas.microsoft.com/office/drawing/2014/main" id="{2B6D1A62-D332-46FA-81E7-989912C7FF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2" name="WordArt 9">
          <a:extLst>
            <a:ext uri="{FF2B5EF4-FFF2-40B4-BE49-F238E27FC236}">
              <a16:creationId xmlns:a16="http://schemas.microsoft.com/office/drawing/2014/main" id="{9F689322-330B-43A5-9B1D-4B4F869E21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3" name="WordArt 10">
          <a:extLst>
            <a:ext uri="{FF2B5EF4-FFF2-40B4-BE49-F238E27FC236}">
              <a16:creationId xmlns:a16="http://schemas.microsoft.com/office/drawing/2014/main" id="{6DD7D720-12EB-4B63-9C49-2163E2EF5A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4" name="WordArt 11">
          <a:extLst>
            <a:ext uri="{FF2B5EF4-FFF2-40B4-BE49-F238E27FC236}">
              <a16:creationId xmlns:a16="http://schemas.microsoft.com/office/drawing/2014/main" id="{5EC47F72-E4C4-4F91-A6BE-468D6F06239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5" name="WordArt 12">
          <a:extLst>
            <a:ext uri="{FF2B5EF4-FFF2-40B4-BE49-F238E27FC236}">
              <a16:creationId xmlns:a16="http://schemas.microsoft.com/office/drawing/2014/main" id="{61BD8B4C-B9A6-4AE7-B8FE-4D538AF64E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6" name="WordArt 13">
          <a:extLst>
            <a:ext uri="{FF2B5EF4-FFF2-40B4-BE49-F238E27FC236}">
              <a16:creationId xmlns:a16="http://schemas.microsoft.com/office/drawing/2014/main" id="{080C10C3-EFA4-4D57-A032-136292A5F09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15</xdr:row>
      <xdr:rowOff>0</xdr:rowOff>
    </xdr:from>
    <xdr:to>
      <xdr:col>3</xdr:col>
      <xdr:colOff>3175</xdr:colOff>
      <xdr:row>15</xdr:row>
      <xdr:rowOff>0</xdr:rowOff>
    </xdr:to>
    <xdr:sp macro="" textlink="">
      <xdr:nvSpPr>
        <xdr:cNvPr id="347" name="WordArt 14">
          <a:extLst>
            <a:ext uri="{FF2B5EF4-FFF2-40B4-BE49-F238E27FC236}">
              <a16:creationId xmlns:a16="http://schemas.microsoft.com/office/drawing/2014/main" id="{BE89A548-8251-4861-90D9-95CD2996FF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48" name="WordArt 17">
          <a:extLst>
            <a:ext uri="{FF2B5EF4-FFF2-40B4-BE49-F238E27FC236}">
              <a16:creationId xmlns:a16="http://schemas.microsoft.com/office/drawing/2014/main" id="{2BE88BAC-3DAC-4C5B-B87E-3E9813A0E0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49" name="WordArt 18">
          <a:extLst>
            <a:ext uri="{FF2B5EF4-FFF2-40B4-BE49-F238E27FC236}">
              <a16:creationId xmlns:a16="http://schemas.microsoft.com/office/drawing/2014/main" id="{2683718A-58A3-434C-91E5-29DBEB9E3D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0" name="WordArt 5">
          <a:extLst>
            <a:ext uri="{FF2B5EF4-FFF2-40B4-BE49-F238E27FC236}">
              <a16:creationId xmlns:a16="http://schemas.microsoft.com/office/drawing/2014/main" id="{3909E5C0-7E2F-466D-B0E8-BC741C7899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1" name="WordArt 6">
          <a:extLst>
            <a:ext uri="{FF2B5EF4-FFF2-40B4-BE49-F238E27FC236}">
              <a16:creationId xmlns:a16="http://schemas.microsoft.com/office/drawing/2014/main" id="{FDC24664-41B5-4536-BED8-B572BABF2E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2" name="WordArt 7">
          <a:extLst>
            <a:ext uri="{FF2B5EF4-FFF2-40B4-BE49-F238E27FC236}">
              <a16:creationId xmlns:a16="http://schemas.microsoft.com/office/drawing/2014/main" id="{8309484D-ACAE-4DE6-ABA1-6760BC314B9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3" name="WordArt 8">
          <a:extLst>
            <a:ext uri="{FF2B5EF4-FFF2-40B4-BE49-F238E27FC236}">
              <a16:creationId xmlns:a16="http://schemas.microsoft.com/office/drawing/2014/main" id="{33A08BCD-0D23-45D7-93EF-A0D5166AE62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4" name="WordArt 9">
          <a:extLst>
            <a:ext uri="{FF2B5EF4-FFF2-40B4-BE49-F238E27FC236}">
              <a16:creationId xmlns:a16="http://schemas.microsoft.com/office/drawing/2014/main" id="{CA1A363E-700C-49CE-B413-5755FB1C65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5" name="WordArt 10">
          <a:extLst>
            <a:ext uri="{FF2B5EF4-FFF2-40B4-BE49-F238E27FC236}">
              <a16:creationId xmlns:a16="http://schemas.microsoft.com/office/drawing/2014/main" id="{F81D091C-02CE-4DA5-BF3C-32CDCE150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6" name="WordArt 11">
          <a:extLst>
            <a:ext uri="{FF2B5EF4-FFF2-40B4-BE49-F238E27FC236}">
              <a16:creationId xmlns:a16="http://schemas.microsoft.com/office/drawing/2014/main" id="{770446B8-40BE-4489-8185-61D2C83A4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7" name="WordArt 12">
          <a:extLst>
            <a:ext uri="{FF2B5EF4-FFF2-40B4-BE49-F238E27FC236}">
              <a16:creationId xmlns:a16="http://schemas.microsoft.com/office/drawing/2014/main" id="{6C726164-217E-44D9-9CCF-67CBD044337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8" name="WordArt 13">
          <a:extLst>
            <a:ext uri="{FF2B5EF4-FFF2-40B4-BE49-F238E27FC236}">
              <a16:creationId xmlns:a16="http://schemas.microsoft.com/office/drawing/2014/main" id="{30DC0CD4-E626-48BB-A02B-27C9128693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59" name="WordArt 14">
          <a:extLst>
            <a:ext uri="{FF2B5EF4-FFF2-40B4-BE49-F238E27FC236}">
              <a16:creationId xmlns:a16="http://schemas.microsoft.com/office/drawing/2014/main" id="{9B8BC133-1E42-4626-AF1A-4FD97F5CA7A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60" name="WordArt 17">
          <a:extLst>
            <a:ext uri="{FF2B5EF4-FFF2-40B4-BE49-F238E27FC236}">
              <a16:creationId xmlns:a16="http://schemas.microsoft.com/office/drawing/2014/main" id="{7B2B7C57-3603-4F1A-A5F5-8D9BCA12103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61" name="WordArt 18">
          <a:extLst>
            <a:ext uri="{FF2B5EF4-FFF2-40B4-BE49-F238E27FC236}">
              <a16:creationId xmlns:a16="http://schemas.microsoft.com/office/drawing/2014/main" id="{F27E238B-B2D1-4354-AD86-2CBEACE7BE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2" name="WordArt 5">
          <a:extLst>
            <a:ext uri="{FF2B5EF4-FFF2-40B4-BE49-F238E27FC236}">
              <a16:creationId xmlns:a16="http://schemas.microsoft.com/office/drawing/2014/main" id="{3F2C437B-76B3-4E3F-8578-5AEC90CBE7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3" name="WordArt 6">
          <a:extLst>
            <a:ext uri="{FF2B5EF4-FFF2-40B4-BE49-F238E27FC236}">
              <a16:creationId xmlns:a16="http://schemas.microsoft.com/office/drawing/2014/main" id="{1016E7EF-EB6B-4AC5-8019-C1EAE266CA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4" name="WordArt 7">
          <a:extLst>
            <a:ext uri="{FF2B5EF4-FFF2-40B4-BE49-F238E27FC236}">
              <a16:creationId xmlns:a16="http://schemas.microsoft.com/office/drawing/2014/main" id="{C45C20F2-8DA5-40AF-84B2-95211DAC70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5" name="WordArt 8">
          <a:extLst>
            <a:ext uri="{FF2B5EF4-FFF2-40B4-BE49-F238E27FC236}">
              <a16:creationId xmlns:a16="http://schemas.microsoft.com/office/drawing/2014/main" id="{B60B4F18-324F-4B1C-81E0-527D59A7BC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6" name="WordArt 9">
          <a:extLst>
            <a:ext uri="{FF2B5EF4-FFF2-40B4-BE49-F238E27FC236}">
              <a16:creationId xmlns:a16="http://schemas.microsoft.com/office/drawing/2014/main" id="{95DC2C2E-97C7-4212-95D8-0C2CF563B6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7" name="WordArt 10">
          <a:extLst>
            <a:ext uri="{FF2B5EF4-FFF2-40B4-BE49-F238E27FC236}">
              <a16:creationId xmlns:a16="http://schemas.microsoft.com/office/drawing/2014/main" id="{74003469-27F5-44B8-889D-2C71B28F6A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8" name="WordArt 11">
          <a:extLst>
            <a:ext uri="{FF2B5EF4-FFF2-40B4-BE49-F238E27FC236}">
              <a16:creationId xmlns:a16="http://schemas.microsoft.com/office/drawing/2014/main" id="{1D11985C-C88B-493E-9DA7-374B7329AB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69" name="WordArt 12">
          <a:extLst>
            <a:ext uri="{FF2B5EF4-FFF2-40B4-BE49-F238E27FC236}">
              <a16:creationId xmlns:a16="http://schemas.microsoft.com/office/drawing/2014/main" id="{03D30670-7545-4A4F-984E-96C8607A69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70" name="WordArt 13">
          <a:extLst>
            <a:ext uri="{FF2B5EF4-FFF2-40B4-BE49-F238E27FC236}">
              <a16:creationId xmlns:a16="http://schemas.microsoft.com/office/drawing/2014/main" id="{12353F6C-BDDC-4970-85F0-28FA57B272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71" name="WordArt 14">
          <a:extLst>
            <a:ext uri="{FF2B5EF4-FFF2-40B4-BE49-F238E27FC236}">
              <a16:creationId xmlns:a16="http://schemas.microsoft.com/office/drawing/2014/main" id="{933392B2-65EC-4E33-8992-BB2B65FAF3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72" name="WordArt 17">
          <a:extLst>
            <a:ext uri="{FF2B5EF4-FFF2-40B4-BE49-F238E27FC236}">
              <a16:creationId xmlns:a16="http://schemas.microsoft.com/office/drawing/2014/main" id="{C89CA13C-298A-42D6-B824-8488934CF6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38</xdr:row>
      <xdr:rowOff>0</xdr:rowOff>
    </xdr:from>
    <xdr:to>
      <xdr:col>2</xdr:col>
      <xdr:colOff>923925</xdr:colOff>
      <xdr:row>38</xdr:row>
      <xdr:rowOff>0</xdr:rowOff>
    </xdr:to>
    <xdr:sp macro="" textlink="">
      <xdr:nvSpPr>
        <xdr:cNvPr id="373" name="WordArt 18">
          <a:extLst>
            <a:ext uri="{FF2B5EF4-FFF2-40B4-BE49-F238E27FC236}">
              <a16:creationId xmlns:a16="http://schemas.microsoft.com/office/drawing/2014/main" id="{E4581F07-2023-423C-8F38-E4CFE98E26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74" name="WordArt 5">
          <a:extLst>
            <a:ext uri="{FF2B5EF4-FFF2-40B4-BE49-F238E27FC236}">
              <a16:creationId xmlns:a16="http://schemas.microsoft.com/office/drawing/2014/main" id="{3BA12639-C203-418C-8DD9-FD86E542F2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75" name="WordArt 6">
          <a:extLst>
            <a:ext uri="{FF2B5EF4-FFF2-40B4-BE49-F238E27FC236}">
              <a16:creationId xmlns:a16="http://schemas.microsoft.com/office/drawing/2014/main" id="{34E02E0F-F682-40BF-B940-DBCA62C4209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76" name="WordArt 7">
          <a:extLst>
            <a:ext uri="{FF2B5EF4-FFF2-40B4-BE49-F238E27FC236}">
              <a16:creationId xmlns:a16="http://schemas.microsoft.com/office/drawing/2014/main" id="{7B2C9A07-DEF4-4101-B733-EB0BA9D7FF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77" name="WordArt 8">
          <a:extLst>
            <a:ext uri="{FF2B5EF4-FFF2-40B4-BE49-F238E27FC236}">
              <a16:creationId xmlns:a16="http://schemas.microsoft.com/office/drawing/2014/main" id="{00C90822-45AA-4224-9402-26DBC79221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78" name="WordArt 9">
          <a:extLst>
            <a:ext uri="{FF2B5EF4-FFF2-40B4-BE49-F238E27FC236}">
              <a16:creationId xmlns:a16="http://schemas.microsoft.com/office/drawing/2014/main" id="{C8B0E974-0DE1-4520-9F19-9CCA574811A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79" name="WordArt 10">
          <a:extLst>
            <a:ext uri="{FF2B5EF4-FFF2-40B4-BE49-F238E27FC236}">
              <a16:creationId xmlns:a16="http://schemas.microsoft.com/office/drawing/2014/main" id="{4DAD540A-57B1-4356-BCD6-DDD2EFBC7E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80" name="WordArt 11">
          <a:extLst>
            <a:ext uri="{FF2B5EF4-FFF2-40B4-BE49-F238E27FC236}">
              <a16:creationId xmlns:a16="http://schemas.microsoft.com/office/drawing/2014/main" id="{19CBAAFF-D5E0-475C-94AF-A43A7D9BAA0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81" name="WordArt 12">
          <a:extLst>
            <a:ext uri="{FF2B5EF4-FFF2-40B4-BE49-F238E27FC236}">
              <a16:creationId xmlns:a16="http://schemas.microsoft.com/office/drawing/2014/main" id="{F5B190B8-8738-4235-8F31-702F71995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82" name="WordArt 13">
          <a:extLst>
            <a:ext uri="{FF2B5EF4-FFF2-40B4-BE49-F238E27FC236}">
              <a16:creationId xmlns:a16="http://schemas.microsoft.com/office/drawing/2014/main" id="{C7CA7CD6-18BE-478B-A7FF-448CD121C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38</xdr:row>
      <xdr:rowOff>0</xdr:rowOff>
    </xdr:from>
    <xdr:to>
      <xdr:col>2</xdr:col>
      <xdr:colOff>927100</xdr:colOff>
      <xdr:row>38</xdr:row>
      <xdr:rowOff>0</xdr:rowOff>
    </xdr:to>
    <xdr:sp macro="" textlink="">
      <xdr:nvSpPr>
        <xdr:cNvPr id="383" name="WordArt 14">
          <a:extLst>
            <a:ext uri="{FF2B5EF4-FFF2-40B4-BE49-F238E27FC236}">
              <a16:creationId xmlns:a16="http://schemas.microsoft.com/office/drawing/2014/main" id="{BF5684C8-14E6-47C2-A557-2250F737021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84" name="WordArt 17">
          <a:extLst>
            <a:ext uri="{FF2B5EF4-FFF2-40B4-BE49-F238E27FC236}">
              <a16:creationId xmlns:a16="http://schemas.microsoft.com/office/drawing/2014/main" id="{396EF7E2-6806-4D22-B0A7-4D2DEA6C41E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3</xdr:col>
      <xdr:colOff>0</xdr:colOff>
      <xdr:row>38</xdr:row>
      <xdr:rowOff>0</xdr:rowOff>
    </xdr:to>
    <xdr:sp macro="" textlink="">
      <xdr:nvSpPr>
        <xdr:cNvPr id="385" name="WordArt 18">
          <a:extLst>
            <a:ext uri="{FF2B5EF4-FFF2-40B4-BE49-F238E27FC236}">
              <a16:creationId xmlns:a16="http://schemas.microsoft.com/office/drawing/2014/main" id="{44F89693-15AC-46BD-AA93-F1C17567582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86" name="WordArt 5">
          <a:extLst>
            <a:ext uri="{FF2B5EF4-FFF2-40B4-BE49-F238E27FC236}">
              <a16:creationId xmlns:a16="http://schemas.microsoft.com/office/drawing/2014/main" id="{D68CD716-032C-4B2D-A51D-067F392CE65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87" name="WordArt 6">
          <a:extLst>
            <a:ext uri="{FF2B5EF4-FFF2-40B4-BE49-F238E27FC236}">
              <a16:creationId xmlns:a16="http://schemas.microsoft.com/office/drawing/2014/main" id="{BA6D3134-85C7-4333-A3B7-7269CB7DBE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88" name="WordArt 7">
          <a:extLst>
            <a:ext uri="{FF2B5EF4-FFF2-40B4-BE49-F238E27FC236}">
              <a16:creationId xmlns:a16="http://schemas.microsoft.com/office/drawing/2014/main" id="{24E5C22A-662C-45CB-A85E-38D1EAD66C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89" name="WordArt 8">
          <a:extLst>
            <a:ext uri="{FF2B5EF4-FFF2-40B4-BE49-F238E27FC236}">
              <a16:creationId xmlns:a16="http://schemas.microsoft.com/office/drawing/2014/main" id="{CE145C76-A3A6-45FA-8806-49D61A5AC9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90" name="WordArt 9">
          <a:extLst>
            <a:ext uri="{FF2B5EF4-FFF2-40B4-BE49-F238E27FC236}">
              <a16:creationId xmlns:a16="http://schemas.microsoft.com/office/drawing/2014/main" id="{591CB9B0-9C7E-40D2-8367-269107C454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91" name="WordArt 10">
          <a:extLst>
            <a:ext uri="{FF2B5EF4-FFF2-40B4-BE49-F238E27FC236}">
              <a16:creationId xmlns:a16="http://schemas.microsoft.com/office/drawing/2014/main" id="{BF182B94-885A-49A0-BFEB-C83A765B65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92" name="WordArt 11">
          <a:extLst>
            <a:ext uri="{FF2B5EF4-FFF2-40B4-BE49-F238E27FC236}">
              <a16:creationId xmlns:a16="http://schemas.microsoft.com/office/drawing/2014/main" id="{AEA76B6E-2F56-47DC-8989-B5E94BC0C3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93" name="WordArt 12">
          <a:extLst>
            <a:ext uri="{FF2B5EF4-FFF2-40B4-BE49-F238E27FC236}">
              <a16:creationId xmlns:a16="http://schemas.microsoft.com/office/drawing/2014/main" id="{D231B094-E1E8-4F42-A19D-EA501E15D2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94" name="WordArt 13">
          <a:extLst>
            <a:ext uri="{FF2B5EF4-FFF2-40B4-BE49-F238E27FC236}">
              <a16:creationId xmlns:a16="http://schemas.microsoft.com/office/drawing/2014/main" id="{D8989F6E-C27C-45F5-BDE6-9E09B26C3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38</xdr:row>
      <xdr:rowOff>0</xdr:rowOff>
    </xdr:from>
    <xdr:to>
      <xdr:col>3</xdr:col>
      <xdr:colOff>3175</xdr:colOff>
      <xdr:row>38</xdr:row>
      <xdr:rowOff>0</xdr:rowOff>
    </xdr:to>
    <xdr:sp macro="" textlink="">
      <xdr:nvSpPr>
        <xdr:cNvPr id="395" name="WordArt 14">
          <a:extLst>
            <a:ext uri="{FF2B5EF4-FFF2-40B4-BE49-F238E27FC236}">
              <a16:creationId xmlns:a16="http://schemas.microsoft.com/office/drawing/2014/main" id="{8625E412-0C95-4B33-BAF6-A7A40FCAB3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62388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396" name="WordArt 1">
          <a:extLst>
            <a:ext uri="{FF2B5EF4-FFF2-40B4-BE49-F238E27FC236}">
              <a16:creationId xmlns:a16="http://schemas.microsoft.com/office/drawing/2014/main" id="{6DFEC018-7A7A-4E7C-99D3-AC6901BF9A2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397" name="WordArt 2">
          <a:extLst>
            <a:ext uri="{FF2B5EF4-FFF2-40B4-BE49-F238E27FC236}">
              <a16:creationId xmlns:a16="http://schemas.microsoft.com/office/drawing/2014/main" id="{F8E02EC6-8633-4279-9603-046F7A7266A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398" name="WordArt 3">
          <a:extLst>
            <a:ext uri="{FF2B5EF4-FFF2-40B4-BE49-F238E27FC236}">
              <a16:creationId xmlns:a16="http://schemas.microsoft.com/office/drawing/2014/main" id="{0191661D-7D79-4A3B-A00B-1B5D9382A4F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399" name="WordArt 4">
          <a:extLst>
            <a:ext uri="{FF2B5EF4-FFF2-40B4-BE49-F238E27FC236}">
              <a16:creationId xmlns:a16="http://schemas.microsoft.com/office/drawing/2014/main" id="{D519417C-6E9E-4FA3-B9DA-8ADA0BABB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0" name="WordArt 5">
          <a:extLst>
            <a:ext uri="{FF2B5EF4-FFF2-40B4-BE49-F238E27FC236}">
              <a16:creationId xmlns:a16="http://schemas.microsoft.com/office/drawing/2014/main" id="{D0253444-87D6-486A-ACB9-050B43758E7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1" name="WordArt 6">
          <a:extLst>
            <a:ext uri="{FF2B5EF4-FFF2-40B4-BE49-F238E27FC236}">
              <a16:creationId xmlns:a16="http://schemas.microsoft.com/office/drawing/2014/main" id="{33B70DB8-F55D-43FB-881D-3A375EDE02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2" name="WordArt 7">
          <a:extLst>
            <a:ext uri="{FF2B5EF4-FFF2-40B4-BE49-F238E27FC236}">
              <a16:creationId xmlns:a16="http://schemas.microsoft.com/office/drawing/2014/main" id="{9D3B9AEA-654D-48A1-BFE6-F84ADD8D7BD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3" name="WordArt 8">
          <a:extLst>
            <a:ext uri="{FF2B5EF4-FFF2-40B4-BE49-F238E27FC236}">
              <a16:creationId xmlns:a16="http://schemas.microsoft.com/office/drawing/2014/main" id="{31A6E0E4-825E-4FC1-8CC0-67C842B7535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4" name="WordArt 1">
          <a:extLst>
            <a:ext uri="{FF2B5EF4-FFF2-40B4-BE49-F238E27FC236}">
              <a16:creationId xmlns:a16="http://schemas.microsoft.com/office/drawing/2014/main" id="{D5A0CA39-2005-49E6-8DBC-89E225C0A51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5" name="WordArt 2">
          <a:extLst>
            <a:ext uri="{FF2B5EF4-FFF2-40B4-BE49-F238E27FC236}">
              <a16:creationId xmlns:a16="http://schemas.microsoft.com/office/drawing/2014/main" id="{B4C0CB79-FF30-4960-B5C6-65340406AEB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6" name="WordArt 17">
          <a:extLst>
            <a:ext uri="{FF2B5EF4-FFF2-40B4-BE49-F238E27FC236}">
              <a16:creationId xmlns:a16="http://schemas.microsoft.com/office/drawing/2014/main" id="{00748B37-0BE3-4BFD-AC93-9874EFFC60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07" name="WordArt 18">
          <a:extLst>
            <a:ext uri="{FF2B5EF4-FFF2-40B4-BE49-F238E27FC236}">
              <a16:creationId xmlns:a16="http://schemas.microsoft.com/office/drawing/2014/main" id="{0ECA7E6B-B943-442B-9A06-C6440E9CC64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08" name="WordArt 5">
          <a:extLst>
            <a:ext uri="{FF2B5EF4-FFF2-40B4-BE49-F238E27FC236}">
              <a16:creationId xmlns:a16="http://schemas.microsoft.com/office/drawing/2014/main" id="{C4272331-E333-453E-B13C-26D8C0CDCA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09" name="WordArt 6">
          <a:extLst>
            <a:ext uri="{FF2B5EF4-FFF2-40B4-BE49-F238E27FC236}">
              <a16:creationId xmlns:a16="http://schemas.microsoft.com/office/drawing/2014/main" id="{14229385-F463-434B-8C25-34734C2D6B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0" name="WordArt 7">
          <a:extLst>
            <a:ext uri="{FF2B5EF4-FFF2-40B4-BE49-F238E27FC236}">
              <a16:creationId xmlns:a16="http://schemas.microsoft.com/office/drawing/2014/main" id="{D19413CC-8BDA-4619-9CB3-FAEDD0A6091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1" name="WordArt 8">
          <a:extLst>
            <a:ext uri="{FF2B5EF4-FFF2-40B4-BE49-F238E27FC236}">
              <a16:creationId xmlns:a16="http://schemas.microsoft.com/office/drawing/2014/main" id="{32C192F8-173B-455D-AFDD-FAA883A31E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2" name="WordArt 9">
          <a:extLst>
            <a:ext uri="{FF2B5EF4-FFF2-40B4-BE49-F238E27FC236}">
              <a16:creationId xmlns:a16="http://schemas.microsoft.com/office/drawing/2014/main" id="{46E581AE-0AEE-4447-B911-BFDA0CAF3C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3" name="WordArt 10">
          <a:extLst>
            <a:ext uri="{FF2B5EF4-FFF2-40B4-BE49-F238E27FC236}">
              <a16:creationId xmlns:a16="http://schemas.microsoft.com/office/drawing/2014/main" id="{6EE522A3-E39A-4FC5-814F-A68FA7CA51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4" name="WordArt 11">
          <a:extLst>
            <a:ext uri="{FF2B5EF4-FFF2-40B4-BE49-F238E27FC236}">
              <a16:creationId xmlns:a16="http://schemas.microsoft.com/office/drawing/2014/main" id="{FC851A58-71C7-4614-9C01-F922D2610D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5" name="WordArt 12">
          <a:extLst>
            <a:ext uri="{FF2B5EF4-FFF2-40B4-BE49-F238E27FC236}">
              <a16:creationId xmlns:a16="http://schemas.microsoft.com/office/drawing/2014/main" id="{F60EA72F-C1CD-411A-A619-5E8A89143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6" name="WordArt 13">
          <a:extLst>
            <a:ext uri="{FF2B5EF4-FFF2-40B4-BE49-F238E27FC236}">
              <a16:creationId xmlns:a16="http://schemas.microsoft.com/office/drawing/2014/main" id="{C2304D5D-FEF2-4EF4-9478-69EE3F245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17" name="WordArt 14">
          <a:extLst>
            <a:ext uri="{FF2B5EF4-FFF2-40B4-BE49-F238E27FC236}">
              <a16:creationId xmlns:a16="http://schemas.microsoft.com/office/drawing/2014/main" id="{A262AD36-C377-4153-A9A8-B7EF09F1FA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18" name="WordArt 17">
          <a:extLst>
            <a:ext uri="{FF2B5EF4-FFF2-40B4-BE49-F238E27FC236}">
              <a16:creationId xmlns:a16="http://schemas.microsoft.com/office/drawing/2014/main" id="{E491F31E-BC5F-4D52-9245-35DABF58720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61</xdr:row>
      <xdr:rowOff>0</xdr:rowOff>
    </xdr:from>
    <xdr:to>
      <xdr:col>2</xdr:col>
      <xdr:colOff>923925</xdr:colOff>
      <xdr:row>61</xdr:row>
      <xdr:rowOff>0</xdr:rowOff>
    </xdr:to>
    <xdr:sp macro="" textlink="">
      <xdr:nvSpPr>
        <xdr:cNvPr id="419" name="WordArt 18">
          <a:extLst>
            <a:ext uri="{FF2B5EF4-FFF2-40B4-BE49-F238E27FC236}">
              <a16:creationId xmlns:a16="http://schemas.microsoft.com/office/drawing/2014/main" id="{E528E5CB-AF2A-492B-A042-B0984B112AB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0" name="WordArt 5">
          <a:extLst>
            <a:ext uri="{FF2B5EF4-FFF2-40B4-BE49-F238E27FC236}">
              <a16:creationId xmlns:a16="http://schemas.microsoft.com/office/drawing/2014/main" id="{31E1BAA1-2AFA-444C-AC1E-1C58FF0ED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1" name="WordArt 6">
          <a:extLst>
            <a:ext uri="{FF2B5EF4-FFF2-40B4-BE49-F238E27FC236}">
              <a16:creationId xmlns:a16="http://schemas.microsoft.com/office/drawing/2014/main" id="{688C04BA-6400-4358-8A22-121BDE2D90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2" name="WordArt 7">
          <a:extLst>
            <a:ext uri="{FF2B5EF4-FFF2-40B4-BE49-F238E27FC236}">
              <a16:creationId xmlns:a16="http://schemas.microsoft.com/office/drawing/2014/main" id="{0DAA723C-E820-416F-A135-CAB289E9909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3" name="WordArt 8">
          <a:extLst>
            <a:ext uri="{FF2B5EF4-FFF2-40B4-BE49-F238E27FC236}">
              <a16:creationId xmlns:a16="http://schemas.microsoft.com/office/drawing/2014/main" id="{6DAD44F3-8AD6-4B33-81E9-736DBF0B7F7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4" name="WordArt 9">
          <a:extLst>
            <a:ext uri="{FF2B5EF4-FFF2-40B4-BE49-F238E27FC236}">
              <a16:creationId xmlns:a16="http://schemas.microsoft.com/office/drawing/2014/main" id="{D7ED5686-E217-4900-A014-81E1AE43F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5" name="WordArt 10">
          <a:extLst>
            <a:ext uri="{FF2B5EF4-FFF2-40B4-BE49-F238E27FC236}">
              <a16:creationId xmlns:a16="http://schemas.microsoft.com/office/drawing/2014/main" id="{8B9691DD-E0A9-414C-B393-09D2CA67A3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6" name="WordArt 11">
          <a:extLst>
            <a:ext uri="{FF2B5EF4-FFF2-40B4-BE49-F238E27FC236}">
              <a16:creationId xmlns:a16="http://schemas.microsoft.com/office/drawing/2014/main" id="{50C97CD3-33C4-4A3F-ACA9-40DF6A4BF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7" name="WordArt 12">
          <a:extLst>
            <a:ext uri="{FF2B5EF4-FFF2-40B4-BE49-F238E27FC236}">
              <a16:creationId xmlns:a16="http://schemas.microsoft.com/office/drawing/2014/main" id="{B33FFF31-136A-4011-B3BF-8911645D8B3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8" name="WordArt 13">
          <a:extLst>
            <a:ext uri="{FF2B5EF4-FFF2-40B4-BE49-F238E27FC236}">
              <a16:creationId xmlns:a16="http://schemas.microsoft.com/office/drawing/2014/main" id="{C94FE8FF-5057-4A07-8DC1-CA70533938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61</xdr:row>
      <xdr:rowOff>0</xdr:rowOff>
    </xdr:from>
    <xdr:to>
      <xdr:col>2</xdr:col>
      <xdr:colOff>927100</xdr:colOff>
      <xdr:row>61</xdr:row>
      <xdr:rowOff>0</xdr:rowOff>
    </xdr:to>
    <xdr:sp macro="" textlink="">
      <xdr:nvSpPr>
        <xdr:cNvPr id="429" name="WordArt 14">
          <a:extLst>
            <a:ext uri="{FF2B5EF4-FFF2-40B4-BE49-F238E27FC236}">
              <a16:creationId xmlns:a16="http://schemas.microsoft.com/office/drawing/2014/main" id="{2ED0CBD3-CB53-4DC4-B637-80E6ADEAC2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00107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0" name="WordArt 1">
          <a:extLst>
            <a:ext uri="{FF2B5EF4-FFF2-40B4-BE49-F238E27FC236}">
              <a16:creationId xmlns:a16="http://schemas.microsoft.com/office/drawing/2014/main" id="{97535243-1EC6-42B0-8A09-830C7421B0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1" name="WordArt 2">
          <a:extLst>
            <a:ext uri="{FF2B5EF4-FFF2-40B4-BE49-F238E27FC236}">
              <a16:creationId xmlns:a16="http://schemas.microsoft.com/office/drawing/2014/main" id="{C2852154-207C-4D5C-A878-5DA62BDB05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2" name="WordArt 3">
          <a:extLst>
            <a:ext uri="{FF2B5EF4-FFF2-40B4-BE49-F238E27FC236}">
              <a16:creationId xmlns:a16="http://schemas.microsoft.com/office/drawing/2014/main" id="{3086221F-18B1-490B-8F52-8D3042A931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3" name="WordArt 4">
          <a:extLst>
            <a:ext uri="{FF2B5EF4-FFF2-40B4-BE49-F238E27FC236}">
              <a16:creationId xmlns:a16="http://schemas.microsoft.com/office/drawing/2014/main" id="{3DCE1F2C-4543-4FEE-BE86-551BD1230EF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4" name="WordArt 5">
          <a:extLst>
            <a:ext uri="{FF2B5EF4-FFF2-40B4-BE49-F238E27FC236}">
              <a16:creationId xmlns:a16="http://schemas.microsoft.com/office/drawing/2014/main" id="{2D92714C-D753-439F-A38F-A73315C741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5" name="WordArt 6">
          <a:extLst>
            <a:ext uri="{FF2B5EF4-FFF2-40B4-BE49-F238E27FC236}">
              <a16:creationId xmlns:a16="http://schemas.microsoft.com/office/drawing/2014/main" id="{6280D592-5734-4E93-B531-16AA63670F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6" name="WordArt 7">
          <a:extLst>
            <a:ext uri="{FF2B5EF4-FFF2-40B4-BE49-F238E27FC236}">
              <a16:creationId xmlns:a16="http://schemas.microsoft.com/office/drawing/2014/main" id="{9CA0D01E-9B8D-422A-817A-BD04A2CCFC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7" name="WordArt 8">
          <a:extLst>
            <a:ext uri="{FF2B5EF4-FFF2-40B4-BE49-F238E27FC236}">
              <a16:creationId xmlns:a16="http://schemas.microsoft.com/office/drawing/2014/main" id="{595B3982-F23E-4423-8263-43FDE15C39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8" name="WordArt 1">
          <a:extLst>
            <a:ext uri="{FF2B5EF4-FFF2-40B4-BE49-F238E27FC236}">
              <a16:creationId xmlns:a16="http://schemas.microsoft.com/office/drawing/2014/main" id="{630B2C3C-60F5-4D8B-82B2-98D88853B7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39" name="WordArt 2">
          <a:extLst>
            <a:ext uri="{FF2B5EF4-FFF2-40B4-BE49-F238E27FC236}">
              <a16:creationId xmlns:a16="http://schemas.microsoft.com/office/drawing/2014/main" id="{0F592B01-F78A-455C-AA7B-B70201A0132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40" name="WordArt 17">
          <a:extLst>
            <a:ext uri="{FF2B5EF4-FFF2-40B4-BE49-F238E27FC236}">
              <a16:creationId xmlns:a16="http://schemas.microsoft.com/office/drawing/2014/main" id="{CBC906DD-342E-4810-AEC8-CFEEC972FF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41" name="WordArt 18">
          <a:extLst>
            <a:ext uri="{FF2B5EF4-FFF2-40B4-BE49-F238E27FC236}">
              <a16:creationId xmlns:a16="http://schemas.microsoft.com/office/drawing/2014/main" id="{EB9F10AE-6681-4888-82CF-4CF6C1E3082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2" name="WordArt 5">
          <a:extLst>
            <a:ext uri="{FF2B5EF4-FFF2-40B4-BE49-F238E27FC236}">
              <a16:creationId xmlns:a16="http://schemas.microsoft.com/office/drawing/2014/main" id="{44427933-10A5-4471-B5CA-6BCFA9518B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3" name="WordArt 6">
          <a:extLst>
            <a:ext uri="{FF2B5EF4-FFF2-40B4-BE49-F238E27FC236}">
              <a16:creationId xmlns:a16="http://schemas.microsoft.com/office/drawing/2014/main" id="{7B305EA0-75BF-4AC2-96E7-8D4C098C7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4" name="WordArt 7">
          <a:extLst>
            <a:ext uri="{FF2B5EF4-FFF2-40B4-BE49-F238E27FC236}">
              <a16:creationId xmlns:a16="http://schemas.microsoft.com/office/drawing/2014/main" id="{0C8F7635-D7D0-41A6-9141-26CD7B2721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5" name="WordArt 8">
          <a:extLst>
            <a:ext uri="{FF2B5EF4-FFF2-40B4-BE49-F238E27FC236}">
              <a16:creationId xmlns:a16="http://schemas.microsoft.com/office/drawing/2014/main" id="{27400FAD-795F-4A0A-81C4-1457503567A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6" name="WordArt 9">
          <a:extLst>
            <a:ext uri="{FF2B5EF4-FFF2-40B4-BE49-F238E27FC236}">
              <a16:creationId xmlns:a16="http://schemas.microsoft.com/office/drawing/2014/main" id="{066A8D29-50CD-447E-8293-2006B63D2B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7" name="WordArt 10">
          <a:extLst>
            <a:ext uri="{FF2B5EF4-FFF2-40B4-BE49-F238E27FC236}">
              <a16:creationId xmlns:a16="http://schemas.microsoft.com/office/drawing/2014/main" id="{06605803-6568-423B-8C04-63FA8F38437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8" name="WordArt 11">
          <a:extLst>
            <a:ext uri="{FF2B5EF4-FFF2-40B4-BE49-F238E27FC236}">
              <a16:creationId xmlns:a16="http://schemas.microsoft.com/office/drawing/2014/main" id="{F8108876-7F46-4065-92C5-463A11C914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49" name="WordArt 12">
          <a:extLst>
            <a:ext uri="{FF2B5EF4-FFF2-40B4-BE49-F238E27FC236}">
              <a16:creationId xmlns:a16="http://schemas.microsoft.com/office/drawing/2014/main" id="{D8AD776C-31DC-4145-901A-6841BFF5B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0" name="WordArt 13">
          <a:extLst>
            <a:ext uri="{FF2B5EF4-FFF2-40B4-BE49-F238E27FC236}">
              <a16:creationId xmlns:a16="http://schemas.microsoft.com/office/drawing/2014/main" id="{689276D7-3C69-4FC9-B1CF-A2C682528CF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1" name="WordArt 14">
          <a:extLst>
            <a:ext uri="{FF2B5EF4-FFF2-40B4-BE49-F238E27FC236}">
              <a16:creationId xmlns:a16="http://schemas.microsoft.com/office/drawing/2014/main" id="{FDE55BDA-E440-4F20-B3BA-C1EF2F801D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52" name="WordArt 17">
          <a:extLst>
            <a:ext uri="{FF2B5EF4-FFF2-40B4-BE49-F238E27FC236}">
              <a16:creationId xmlns:a16="http://schemas.microsoft.com/office/drawing/2014/main" id="{5F6C089A-A7B2-4CC1-A365-0FC3824F4CA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81</xdr:row>
      <xdr:rowOff>0</xdr:rowOff>
    </xdr:from>
    <xdr:to>
      <xdr:col>2</xdr:col>
      <xdr:colOff>923925</xdr:colOff>
      <xdr:row>81</xdr:row>
      <xdr:rowOff>0</xdr:rowOff>
    </xdr:to>
    <xdr:sp macro="" textlink="">
      <xdr:nvSpPr>
        <xdr:cNvPr id="453" name="WordArt 18">
          <a:extLst>
            <a:ext uri="{FF2B5EF4-FFF2-40B4-BE49-F238E27FC236}">
              <a16:creationId xmlns:a16="http://schemas.microsoft.com/office/drawing/2014/main" id="{83CBAD97-DD85-4DE6-A79D-AF9B10EA3E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4" name="WordArt 5">
          <a:extLst>
            <a:ext uri="{FF2B5EF4-FFF2-40B4-BE49-F238E27FC236}">
              <a16:creationId xmlns:a16="http://schemas.microsoft.com/office/drawing/2014/main" id="{E605B850-9619-4022-BE49-4E455154D13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5" name="WordArt 6">
          <a:extLst>
            <a:ext uri="{FF2B5EF4-FFF2-40B4-BE49-F238E27FC236}">
              <a16:creationId xmlns:a16="http://schemas.microsoft.com/office/drawing/2014/main" id="{73E9234F-B6C3-4B93-988D-CA1C0149777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6" name="WordArt 7">
          <a:extLst>
            <a:ext uri="{FF2B5EF4-FFF2-40B4-BE49-F238E27FC236}">
              <a16:creationId xmlns:a16="http://schemas.microsoft.com/office/drawing/2014/main" id="{282CAA51-F5D6-4E56-AD3F-06AEF648AE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7" name="WordArt 8">
          <a:extLst>
            <a:ext uri="{FF2B5EF4-FFF2-40B4-BE49-F238E27FC236}">
              <a16:creationId xmlns:a16="http://schemas.microsoft.com/office/drawing/2014/main" id="{1AA36651-5A69-4586-89CC-E34C7172033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8" name="WordArt 9">
          <a:extLst>
            <a:ext uri="{FF2B5EF4-FFF2-40B4-BE49-F238E27FC236}">
              <a16:creationId xmlns:a16="http://schemas.microsoft.com/office/drawing/2014/main" id="{38AE8705-E767-43E8-8DFD-E3A73A75605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59" name="WordArt 10">
          <a:extLst>
            <a:ext uri="{FF2B5EF4-FFF2-40B4-BE49-F238E27FC236}">
              <a16:creationId xmlns:a16="http://schemas.microsoft.com/office/drawing/2014/main" id="{BD1727A3-93C2-4BE3-84BD-8B995254DDB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60" name="WordArt 11">
          <a:extLst>
            <a:ext uri="{FF2B5EF4-FFF2-40B4-BE49-F238E27FC236}">
              <a16:creationId xmlns:a16="http://schemas.microsoft.com/office/drawing/2014/main" id="{E319A1BB-83FD-48C5-A453-F515D2EF6F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61" name="WordArt 12">
          <a:extLst>
            <a:ext uri="{FF2B5EF4-FFF2-40B4-BE49-F238E27FC236}">
              <a16:creationId xmlns:a16="http://schemas.microsoft.com/office/drawing/2014/main" id="{8946FDD4-EB89-42F7-A33D-6B56E766378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62" name="WordArt 13">
          <a:extLst>
            <a:ext uri="{FF2B5EF4-FFF2-40B4-BE49-F238E27FC236}">
              <a16:creationId xmlns:a16="http://schemas.microsoft.com/office/drawing/2014/main" id="{656E27E3-C550-4080-AB7A-6EAD9B5C23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81</xdr:row>
      <xdr:rowOff>0</xdr:rowOff>
    </xdr:from>
    <xdr:to>
      <xdr:col>2</xdr:col>
      <xdr:colOff>927100</xdr:colOff>
      <xdr:row>81</xdr:row>
      <xdr:rowOff>0</xdr:rowOff>
    </xdr:to>
    <xdr:sp macro="" textlink="">
      <xdr:nvSpPr>
        <xdr:cNvPr id="463" name="WordArt 14">
          <a:extLst>
            <a:ext uri="{FF2B5EF4-FFF2-40B4-BE49-F238E27FC236}">
              <a16:creationId xmlns:a16="http://schemas.microsoft.com/office/drawing/2014/main" id="{291E273D-B160-4746-ABBB-219E7EA9305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132778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64" name="WordArt 1">
          <a:extLst>
            <a:ext uri="{FF2B5EF4-FFF2-40B4-BE49-F238E27FC236}">
              <a16:creationId xmlns:a16="http://schemas.microsoft.com/office/drawing/2014/main" id="{447C1D42-58BB-46DF-9507-03DF616920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65" name="WordArt 2">
          <a:extLst>
            <a:ext uri="{FF2B5EF4-FFF2-40B4-BE49-F238E27FC236}">
              <a16:creationId xmlns:a16="http://schemas.microsoft.com/office/drawing/2014/main" id="{4C0135EA-9274-4894-9E8F-8122C5ABB21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66" name="WordArt 3">
          <a:extLst>
            <a:ext uri="{FF2B5EF4-FFF2-40B4-BE49-F238E27FC236}">
              <a16:creationId xmlns:a16="http://schemas.microsoft.com/office/drawing/2014/main" id="{61378A88-0942-402A-8768-5D5953D2850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67" name="WordArt 4">
          <a:extLst>
            <a:ext uri="{FF2B5EF4-FFF2-40B4-BE49-F238E27FC236}">
              <a16:creationId xmlns:a16="http://schemas.microsoft.com/office/drawing/2014/main" id="{27813627-6A86-4DA0-94D6-A133A965ED4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68" name="WordArt 5">
          <a:extLst>
            <a:ext uri="{FF2B5EF4-FFF2-40B4-BE49-F238E27FC236}">
              <a16:creationId xmlns:a16="http://schemas.microsoft.com/office/drawing/2014/main" id="{C68680CA-960F-4AA6-9689-9EAD47EB59D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69" name="WordArt 6">
          <a:extLst>
            <a:ext uri="{FF2B5EF4-FFF2-40B4-BE49-F238E27FC236}">
              <a16:creationId xmlns:a16="http://schemas.microsoft.com/office/drawing/2014/main" id="{DE5D350F-527E-43C2-8664-3A4D838F4D9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70" name="WordArt 7">
          <a:extLst>
            <a:ext uri="{FF2B5EF4-FFF2-40B4-BE49-F238E27FC236}">
              <a16:creationId xmlns:a16="http://schemas.microsoft.com/office/drawing/2014/main" id="{D6AA5EA0-9496-4CDA-82CA-49BA1FA713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71" name="WordArt 8">
          <a:extLst>
            <a:ext uri="{FF2B5EF4-FFF2-40B4-BE49-F238E27FC236}">
              <a16:creationId xmlns:a16="http://schemas.microsoft.com/office/drawing/2014/main" id="{40C6525C-8BD2-4617-99EE-2930C3A4310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72" name="WordArt 1">
          <a:extLst>
            <a:ext uri="{FF2B5EF4-FFF2-40B4-BE49-F238E27FC236}">
              <a16:creationId xmlns:a16="http://schemas.microsoft.com/office/drawing/2014/main" id="{D169B864-1E6D-47E9-B168-C53531EF55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73" name="WordArt 2">
          <a:extLst>
            <a:ext uri="{FF2B5EF4-FFF2-40B4-BE49-F238E27FC236}">
              <a16:creationId xmlns:a16="http://schemas.microsoft.com/office/drawing/2014/main" id="{D26C8818-7798-46D3-9E8F-B71D6575A6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74" name="WordArt 17">
          <a:extLst>
            <a:ext uri="{FF2B5EF4-FFF2-40B4-BE49-F238E27FC236}">
              <a16:creationId xmlns:a16="http://schemas.microsoft.com/office/drawing/2014/main" id="{9DE45E00-B1CD-4EF2-B9C4-5BD448044F3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75" name="WordArt 18">
          <a:extLst>
            <a:ext uri="{FF2B5EF4-FFF2-40B4-BE49-F238E27FC236}">
              <a16:creationId xmlns:a16="http://schemas.microsoft.com/office/drawing/2014/main" id="{FA0C567A-0312-4CEB-8620-6EE0434007C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76" name="WordArt 5">
          <a:extLst>
            <a:ext uri="{FF2B5EF4-FFF2-40B4-BE49-F238E27FC236}">
              <a16:creationId xmlns:a16="http://schemas.microsoft.com/office/drawing/2014/main" id="{AB698AA7-F6E6-42E1-8F9D-0F79AF9E6A2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77" name="WordArt 6">
          <a:extLst>
            <a:ext uri="{FF2B5EF4-FFF2-40B4-BE49-F238E27FC236}">
              <a16:creationId xmlns:a16="http://schemas.microsoft.com/office/drawing/2014/main" id="{25918BFD-A8BC-4D55-94DC-6C7020A753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78" name="WordArt 7">
          <a:extLst>
            <a:ext uri="{FF2B5EF4-FFF2-40B4-BE49-F238E27FC236}">
              <a16:creationId xmlns:a16="http://schemas.microsoft.com/office/drawing/2014/main" id="{E4D67A5F-33CF-4CEC-B2E8-ED4E10B12B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79" name="WordArt 8">
          <a:extLst>
            <a:ext uri="{FF2B5EF4-FFF2-40B4-BE49-F238E27FC236}">
              <a16:creationId xmlns:a16="http://schemas.microsoft.com/office/drawing/2014/main" id="{EED5570A-B324-4B75-ADB6-CDD24C66898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0" name="WordArt 9">
          <a:extLst>
            <a:ext uri="{FF2B5EF4-FFF2-40B4-BE49-F238E27FC236}">
              <a16:creationId xmlns:a16="http://schemas.microsoft.com/office/drawing/2014/main" id="{23C66EE3-25EB-4AA3-B24D-308B879436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1" name="WordArt 10">
          <a:extLst>
            <a:ext uri="{FF2B5EF4-FFF2-40B4-BE49-F238E27FC236}">
              <a16:creationId xmlns:a16="http://schemas.microsoft.com/office/drawing/2014/main" id="{54B62479-D02E-46E0-BBF7-2DABC80C17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2" name="WordArt 11">
          <a:extLst>
            <a:ext uri="{FF2B5EF4-FFF2-40B4-BE49-F238E27FC236}">
              <a16:creationId xmlns:a16="http://schemas.microsoft.com/office/drawing/2014/main" id="{C6BFCEA0-5ABD-4D37-81CF-415405C4B18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3" name="WordArt 12">
          <a:extLst>
            <a:ext uri="{FF2B5EF4-FFF2-40B4-BE49-F238E27FC236}">
              <a16:creationId xmlns:a16="http://schemas.microsoft.com/office/drawing/2014/main" id="{4AC6D55B-C3CE-4259-BE5C-59F87728BFC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4" name="WordArt 13">
          <a:extLst>
            <a:ext uri="{FF2B5EF4-FFF2-40B4-BE49-F238E27FC236}">
              <a16:creationId xmlns:a16="http://schemas.microsoft.com/office/drawing/2014/main" id="{73322EED-17FC-4DF6-AC41-7D0401AEB96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5" name="WordArt 14">
          <a:extLst>
            <a:ext uri="{FF2B5EF4-FFF2-40B4-BE49-F238E27FC236}">
              <a16:creationId xmlns:a16="http://schemas.microsoft.com/office/drawing/2014/main" id="{E829FD5B-5537-4A9B-AD40-9203E74D44A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86" name="WordArt 17">
          <a:extLst>
            <a:ext uri="{FF2B5EF4-FFF2-40B4-BE49-F238E27FC236}">
              <a16:creationId xmlns:a16="http://schemas.microsoft.com/office/drawing/2014/main" id="{4A6E73B7-13F4-44FF-8689-72AB5AA802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40</xdr:row>
      <xdr:rowOff>0</xdr:rowOff>
    </xdr:from>
    <xdr:to>
      <xdr:col>2</xdr:col>
      <xdr:colOff>923925</xdr:colOff>
      <xdr:row>40</xdr:row>
      <xdr:rowOff>0</xdr:rowOff>
    </xdr:to>
    <xdr:sp macro="" textlink="">
      <xdr:nvSpPr>
        <xdr:cNvPr id="487" name="WordArt 18">
          <a:extLst>
            <a:ext uri="{FF2B5EF4-FFF2-40B4-BE49-F238E27FC236}">
              <a16:creationId xmlns:a16="http://schemas.microsoft.com/office/drawing/2014/main" id="{22FB1EEE-9DFC-4B75-B573-2F2CCFC1D9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8" name="WordArt 5">
          <a:extLst>
            <a:ext uri="{FF2B5EF4-FFF2-40B4-BE49-F238E27FC236}">
              <a16:creationId xmlns:a16="http://schemas.microsoft.com/office/drawing/2014/main" id="{41F8A6F4-B4E7-44CC-8845-294FC27FD9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89" name="WordArt 6">
          <a:extLst>
            <a:ext uri="{FF2B5EF4-FFF2-40B4-BE49-F238E27FC236}">
              <a16:creationId xmlns:a16="http://schemas.microsoft.com/office/drawing/2014/main" id="{749B8A5C-96DB-41B9-A0F9-7B1A2B978D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0" name="WordArt 7">
          <a:extLst>
            <a:ext uri="{FF2B5EF4-FFF2-40B4-BE49-F238E27FC236}">
              <a16:creationId xmlns:a16="http://schemas.microsoft.com/office/drawing/2014/main" id="{665BF963-1C1D-4FF2-BF43-48252302C51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1" name="WordArt 8">
          <a:extLst>
            <a:ext uri="{FF2B5EF4-FFF2-40B4-BE49-F238E27FC236}">
              <a16:creationId xmlns:a16="http://schemas.microsoft.com/office/drawing/2014/main" id="{9E68E8C5-3B5B-44BB-8094-38A0B684B54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2" name="WordArt 9">
          <a:extLst>
            <a:ext uri="{FF2B5EF4-FFF2-40B4-BE49-F238E27FC236}">
              <a16:creationId xmlns:a16="http://schemas.microsoft.com/office/drawing/2014/main" id="{039FDA52-7383-4062-85C9-B6C97FBF74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3" name="WordArt 10">
          <a:extLst>
            <a:ext uri="{FF2B5EF4-FFF2-40B4-BE49-F238E27FC236}">
              <a16:creationId xmlns:a16="http://schemas.microsoft.com/office/drawing/2014/main" id="{9BB5D972-0677-4C28-A9D6-796CEA66C1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4" name="WordArt 11">
          <a:extLst>
            <a:ext uri="{FF2B5EF4-FFF2-40B4-BE49-F238E27FC236}">
              <a16:creationId xmlns:a16="http://schemas.microsoft.com/office/drawing/2014/main" id="{772006FE-BBE6-4D5F-A550-89238D0F071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5" name="WordArt 12">
          <a:extLst>
            <a:ext uri="{FF2B5EF4-FFF2-40B4-BE49-F238E27FC236}">
              <a16:creationId xmlns:a16="http://schemas.microsoft.com/office/drawing/2014/main" id="{ACFFE46B-3380-43D2-ACB1-DFC64A658A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6" name="WordArt 13">
          <a:extLst>
            <a:ext uri="{FF2B5EF4-FFF2-40B4-BE49-F238E27FC236}">
              <a16:creationId xmlns:a16="http://schemas.microsoft.com/office/drawing/2014/main" id="{D281A73C-2675-4145-9862-B402EA5FFD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40</xdr:row>
      <xdr:rowOff>0</xdr:rowOff>
    </xdr:from>
    <xdr:to>
      <xdr:col>2</xdr:col>
      <xdr:colOff>927100</xdr:colOff>
      <xdr:row>40</xdr:row>
      <xdr:rowOff>0</xdr:rowOff>
    </xdr:to>
    <xdr:sp macro="" textlink="">
      <xdr:nvSpPr>
        <xdr:cNvPr id="497" name="WordArt 14">
          <a:extLst>
            <a:ext uri="{FF2B5EF4-FFF2-40B4-BE49-F238E27FC236}">
              <a16:creationId xmlns:a16="http://schemas.microsoft.com/office/drawing/2014/main" id="{C0ED39E4-D5EC-406A-9DB0-1F7EEEE077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657225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98" name="WordArt 1">
          <a:extLst>
            <a:ext uri="{FF2B5EF4-FFF2-40B4-BE49-F238E27FC236}">
              <a16:creationId xmlns:a16="http://schemas.microsoft.com/office/drawing/2014/main" id="{FFBDC87C-9AA5-434A-9B28-A66D0B52AE8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499" name="WordArt 2">
          <a:extLst>
            <a:ext uri="{FF2B5EF4-FFF2-40B4-BE49-F238E27FC236}">
              <a16:creationId xmlns:a16="http://schemas.microsoft.com/office/drawing/2014/main" id="{5C1F796B-F4E9-4099-880B-197B15A654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00" name="WordArt 3">
          <a:extLst>
            <a:ext uri="{FF2B5EF4-FFF2-40B4-BE49-F238E27FC236}">
              <a16:creationId xmlns:a16="http://schemas.microsoft.com/office/drawing/2014/main" id="{D041A7BA-E678-41B6-AB15-A8F4E8E436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01" name="WordArt 4">
          <a:extLst>
            <a:ext uri="{FF2B5EF4-FFF2-40B4-BE49-F238E27FC236}">
              <a16:creationId xmlns:a16="http://schemas.microsoft.com/office/drawing/2014/main" id="{6B1BFA43-F07A-4441-BA71-A82D17EAA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02" name="WordArt 5">
          <a:extLst>
            <a:ext uri="{FF2B5EF4-FFF2-40B4-BE49-F238E27FC236}">
              <a16:creationId xmlns:a16="http://schemas.microsoft.com/office/drawing/2014/main" id="{0BD69F87-52DA-4938-92E3-E48A80E50B0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03" name="WordArt 6">
          <a:extLst>
            <a:ext uri="{FF2B5EF4-FFF2-40B4-BE49-F238E27FC236}">
              <a16:creationId xmlns:a16="http://schemas.microsoft.com/office/drawing/2014/main" id="{CB6E14EA-A813-4DC9-BC01-6536E00185F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04" name="WordArt 7">
          <a:extLst>
            <a:ext uri="{FF2B5EF4-FFF2-40B4-BE49-F238E27FC236}">
              <a16:creationId xmlns:a16="http://schemas.microsoft.com/office/drawing/2014/main" id="{845DB4E8-BD10-48FD-A20E-56FEBEEC95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15</xdr:row>
      <xdr:rowOff>0</xdr:rowOff>
    </xdr:from>
    <xdr:to>
      <xdr:col>2</xdr:col>
      <xdr:colOff>930275</xdr:colOff>
      <xdr:row>15</xdr:row>
      <xdr:rowOff>0</xdr:rowOff>
    </xdr:to>
    <xdr:sp macro="" textlink="">
      <xdr:nvSpPr>
        <xdr:cNvPr id="505" name="WordArt 8">
          <a:extLst>
            <a:ext uri="{FF2B5EF4-FFF2-40B4-BE49-F238E27FC236}">
              <a16:creationId xmlns:a16="http://schemas.microsoft.com/office/drawing/2014/main" id="{7424B171-2CAA-4AFF-95E4-EE4981E257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06" name="WordArt 1">
          <a:extLst>
            <a:ext uri="{FF2B5EF4-FFF2-40B4-BE49-F238E27FC236}">
              <a16:creationId xmlns:a16="http://schemas.microsoft.com/office/drawing/2014/main" id="{0BDA5711-65D3-48F3-B888-AFBE01A4D7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07" name="WordArt 2">
          <a:extLst>
            <a:ext uri="{FF2B5EF4-FFF2-40B4-BE49-F238E27FC236}">
              <a16:creationId xmlns:a16="http://schemas.microsoft.com/office/drawing/2014/main" id="{3E21EFE8-70E4-4944-93CA-7494F193E5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08" name="WordArt 3">
          <a:extLst>
            <a:ext uri="{FF2B5EF4-FFF2-40B4-BE49-F238E27FC236}">
              <a16:creationId xmlns:a16="http://schemas.microsoft.com/office/drawing/2014/main" id="{6B4290C2-FAFC-4DCF-AF0D-4CDFF76FD16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09" name="WordArt 4">
          <a:extLst>
            <a:ext uri="{FF2B5EF4-FFF2-40B4-BE49-F238E27FC236}">
              <a16:creationId xmlns:a16="http://schemas.microsoft.com/office/drawing/2014/main" id="{DB7BE440-08F6-4702-B96E-EF4668B6CE6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10" name="WordArt 5">
          <a:extLst>
            <a:ext uri="{FF2B5EF4-FFF2-40B4-BE49-F238E27FC236}">
              <a16:creationId xmlns:a16="http://schemas.microsoft.com/office/drawing/2014/main" id="{B72E0BF8-C659-4475-B16C-61F43BF9E5E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11" name="WordArt 6">
          <a:extLst>
            <a:ext uri="{FF2B5EF4-FFF2-40B4-BE49-F238E27FC236}">
              <a16:creationId xmlns:a16="http://schemas.microsoft.com/office/drawing/2014/main" id="{3544E944-92CF-4B0F-BB96-57657601F8F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12" name="WordArt 7">
          <a:extLst>
            <a:ext uri="{FF2B5EF4-FFF2-40B4-BE49-F238E27FC236}">
              <a16:creationId xmlns:a16="http://schemas.microsoft.com/office/drawing/2014/main" id="{E68E23E9-9280-403F-97DD-D81117A5A3B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2349500</xdr:colOff>
      <xdr:row>15</xdr:row>
      <xdr:rowOff>0</xdr:rowOff>
    </xdr:from>
    <xdr:to>
      <xdr:col>2</xdr:col>
      <xdr:colOff>2349500</xdr:colOff>
      <xdr:row>15</xdr:row>
      <xdr:rowOff>0</xdr:rowOff>
    </xdr:to>
    <xdr:sp macro="" textlink="">
      <xdr:nvSpPr>
        <xdr:cNvPr id="513" name="WordArt 8">
          <a:extLst>
            <a:ext uri="{FF2B5EF4-FFF2-40B4-BE49-F238E27FC236}">
              <a16:creationId xmlns:a16="http://schemas.microsoft.com/office/drawing/2014/main" id="{26125A68-09B1-4D0A-9FBE-65CC5C9B0A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39975" y="246697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514" name="WordArt 17">
          <a:extLst>
            <a:ext uri="{FF2B5EF4-FFF2-40B4-BE49-F238E27FC236}">
              <a16:creationId xmlns:a16="http://schemas.microsoft.com/office/drawing/2014/main" id="{F460DF0A-DA00-4528-B654-1EE4BD5C99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515" name="WordArt 18">
          <a:extLst>
            <a:ext uri="{FF2B5EF4-FFF2-40B4-BE49-F238E27FC236}">
              <a16:creationId xmlns:a16="http://schemas.microsoft.com/office/drawing/2014/main" id="{76DFCE16-4D44-4B59-9C27-B3DAE529D9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16" name="WordArt 5">
          <a:extLst>
            <a:ext uri="{FF2B5EF4-FFF2-40B4-BE49-F238E27FC236}">
              <a16:creationId xmlns:a16="http://schemas.microsoft.com/office/drawing/2014/main" id="{8E9AF627-D54A-4EED-A956-0A644A700B3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17" name="WordArt 6">
          <a:extLst>
            <a:ext uri="{FF2B5EF4-FFF2-40B4-BE49-F238E27FC236}">
              <a16:creationId xmlns:a16="http://schemas.microsoft.com/office/drawing/2014/main" id="{921FEF62-955A-499E-8056-FE2690BAA01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18" name="WordArt 7">
          <a:extLst>
            <a:ext uri="{FF2B5EF4-FFF2-40B4-BE49-F238E27FC236}">
              <a16:creationId xmlns:a16="http://schemas.microsoft.com/office/drawing/2014/main" id="{80AB3B42-E684-4327-92C7-968C793E249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19" name="WordArt 8">
          <a:extLst>
            <a:ext uri="{FF2B5EF4-FFF2-40B4-BE49-F238E27FC236}">
              <a16:creationId xmlns:a16="http://schemas.microsoft.com/office/drawing/2014/main" id="{3B2890F9-502C-430E-ADF0-882F68F38B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20" name="WordArt 9">
          <a:extLst>
            <a:ext uri="{FF2B5EF4-FFF2-40B4-BE49-F238E27FC236}">
              <a16:creationId xmlns:a16="http://schemas.microsoft.com/office/drawing/2014/main" id="{70A7D81E-15E5-4F23-B605-EFA42994D6D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21" name="WordArt 10">
          <a:extLst>
            <a:ext uri="{FF2B5EF4-FFF2-40B4-BE49-F238E27FC236}">
              <a16:creationId xmlns:a16="http://schemas.microsoft.com/office/drawing/2014/main" id="{2AF2E38D-EF12-4E17-8D5B-62615787AE3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22" name="WordArt 11">
          <a:extLst>
            <a:ext uri="{FF2B5EF4-FFF2-40B4-BE49-F238E27FC236}">
              <a16:creationId xmlns:a16="http://schemas.microsoft.com/office/drawing/2014/main" id="{785E5408-1574-4A68-8E3A-241A8D2B4F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23" name="WordArt 12">
          <a:extLst>
            <a:ext uri="{FF2B5EF4-FFF2-40B4-BE49-F238E27FC236}">
              <a16:creationId xmlns:a16="http://schemas.microsoft.com/office/drawing/2014/main" id="{3F173AE2-9330-46FB-948D-41A273B5D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24" name="WordArt 13">
          <a:extLst>
            <a:ext uri="{FF2B5EF4-FFF2-40B4-BE49-F238E27FC236}">
              <a16:creationId xmlns:a16="http://schemas.microsoft.com/office/drawing/2014/main" id="{C60672B2-0594-4543-AC40-56CCB196A09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25" name="WordArt 14">
          <a:extLst>
            <a:ext uri="{FF2B5EF4-FFF2-40B4-BE49-F238E27FC236}">
              <a16:creationId xmlns:a16="http://schemas.microsoft.com/office/drawing/2014/main" id="{CF8164C4-E22B-421B-B3AA-FB903065D2C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526" name="WordArt 17">
          <a:extLst>
            <a:ext uri="{FF2B5EF4-FFF2-40B4-BE49-F238E27FC236}">
              <a16:creationId xmlns:a16="http://schemas.microsoft.com/office/drawing/2014/main" id="{8B2FA918-7D2E-4F68-955D-56819BC5F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527" name="WordArt 18">
          <a:extLst>
            <a:ext uri="{FF2B5EF4-FFF2-40B4-BE49-F238E27FC236}">
              <a16:creationId xmlns:a16="http://schemas.microsoft.com/office/drawing/2014/main" id="{4EA942D4-3AC9-4B8B-9C09-3FB5FF32A97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28" name="WordArt 5">
          <a:extLst>
            <a:ext uri="{FF2B5EF4-FFF2-40B4-BE49-F238E27FC236}">
              <a16:creationId xmlns:a16="http://schemas.microsoft.com/office/drawing/2014/main" id="{DD0A992E-C28A-45D3-9DD9-625B20B4B23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29" name="WordArt 6">
          <a:extLst>
            <a:ext uri="{FF2B5EF4-FFF2-40B4-BE49-F238E27FC236}">
              <a16:creationId xmlns:a16="http://schemas.microsoft.com/office/drawing/2014/main" id="{AD5FBB42-14E6-419D-A32D-12FC8E91E7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0" name="WordArt 7">
          <a:extLst>
            <a:ext uri="{FF2B5EF4-FFF2-40B4-BE49-F238E27FC236}">
              <a16:creationId xmlns:a16="http://schemas.microsoft.com/office/drawing/2014/main" id="{3910D875-2D00-482C-AFB9-A763A88097C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1" name="WordArt 8">
          <a:extLst>
            <a:ext uri="{FF2B5EF4-FFF2-40B4-BE49-F238E27FC236}">
              <a16:creationId xmlns:a16="http://schemas.microsoft.com/office/drawing/2014/main" id="{15BE2F29-3DFE-4ED8-9DCC-C2FBD20D33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2" name="WordArt 9">
          <a:extLst>
            <a:ext uri="{FF2B5EF4-FFF2-40B4-BE49-F238E27FC236}">
              <a16:creationId xmlns:a16="http://schemas.microsoft.com/office/drawing/2014/main" id="{06957C53-25C7-4845-B480-6EB624FE66E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3" name="WordArt 10">
          <a:extLst>
            <a:ext uri="{FF2B5EF4-FFF2-40B4-BE49-F238E27FC236}">
              <a16:creationId xmlns:a16="http://schemas.microsoft.com/office/drawing/2014/main" id="{A247A2CF-B0FE-4288-B785-06530EB68BB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4" name="WordArt 11">
          <a:extLst>
            <a:ext uri="{FF2B5EF4-FFF2-40B4-BE49-F238E27FC236}">
              <a16:creationId xmlns:a16="http://schemas.microsoft.com/office/drawing/2014/main" id="{C3C43215-5B67-4AE9-8BE4-3353CBE60D4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5" name="WordArt 12">
          <a:extLst>
            <a:ext uri="{FF2B5EF4-FFF2-40B4-BE49-F238E27FC236}">
              <a16:creationId xmlns:a16="http://schemas.microsoft.com/office/drawing/2014/main" id="{E442B265-4440-4CCE-8ECE-12FB828979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6" name="WordArt 13">
          <a:extLst>
            <a:ext uri="{FF2B5EF4-FFF2-40B4-BE49-F238E27FC236}">
              <a16:creationId xmlns:a16="http://schemas.microsoft.com/office/drawing/2014/main" id="{ED557D84-DA08-4ABC-87C5-DC7232F673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37" name="WordArt 14">
          <a:extLst>
            <a:ext uri="{FF2B5EF4-FFF2-40B4-BE49-F238E27FC236}">
              <a16:creationId xmlns:a16="http://schemas.microsoft.com/office/drawing/2014/main" id="{603CBCC5-C045-47D5-963C-8F92313762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538" name="WordArt 17">
          <a:extLst>
            <a:ext uri="{FF2B5EF4-FFF2-40B4-BE49-F238E27FC236}">
              <a16:creationId xmlns:a16="http://schemas.microsoft.com/office/drawing/2014/main" id="{6756C3CA-563E-4904-B349-F9FB60D344F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539" name="WordArt 18">
          <a:extLst>
            <a:ext uri="{FF2B5EF4-FFF2-40B4-BE49-F238E27FC236}">
              <a16:creationId xmlns:a16="http://schemas.microsoft.com/office/drawing/2014/main" id="{46DE7858-CD4B-471B-B7F8-E22C5370BC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287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0" name="WordArt 5">
          <a:extLst>
            <a:ext uri="{FF2B5EF4-FFF2-40B4-BE49-F238E27FC236}">
              <a16:creationId xmlns:a16="http://schemas.microsoft.com/office/drawing/2014/main" id="{D9D26059-1830-4374-998B-71A983067FD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1" name="WordArt 6">
          <a:extLst>
            <a:ext uri="{FF2B5EF4-FFF2-40B4-BE49-F238E27FC236}">
              <a16:creationId xmlns:a16="http://schemas.microsoft.com/office/drawing/2014/main" id="{7B7CC646-D85B-4387-859D-2B60C5CE360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2" name="WordArt 7">
          <a:extLst>
            <a:ext uri="{FF2B5EF4-FFF2-40B4-BE49-F238E27FC236}">
              <a16:creationId xmlns:a16="http://schemas.microsoft.com/office/drawing/2014/main" id="{5046A558-A655-4BF3-9A16-BDF3210D1A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3" name="WordArt 8">
          <a:extLst>
            <a:ext uri="{FF2B5EF4-FFF2-40B4-BE49-F238E27FC236}">
              <a16:creationId xmlns:a16="http://schemas.microsoft.com/office/drawing/2014/main" id="{47555D90-1210-4FE2-B56A-0070F5914B6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4" name="WordArt 9">
          <a:extLst>
            <a:ext uri="{FF2B5EF4-FFF2-40B4-BE49-F238E27FC236}">
              <a16:creationId xmlns:a16="http://schemas.microsoft.com/office/drawing/2014/main" id="{14AD482E-DCD0-4403-81AF-C5AFFA3636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5" name="WordArt 10">
          <a:extLst>
            <a:ext uri="{FF2B5EF4-FFF2-40B4-BE49-F238E27FC236}">
              <a16:creationId xmlns:a16="http://schemas.microsoft.com/office/drawing/2014/main" id="{BD774F87-D2DD-4CFD-8507-E7F56088D58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6" name="WordArt 11">
          <a:extLst>
            <a:ext uri="{FF2B5EF4-FFF2-40B4-BE49-F238E27FC236}">
              <a16:creationId xmlns:a16="http://schemas.microsoft.com/office/drawing/2014/main" id="{50DDF1B2-20A9-41ED-B28C-E6328699B6C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7" name="WordArt 12">
          <a:extLst>
            <a:ext uri="{FF2B5EF4-FFF2-40B4-BE49-F238E27FC236}">
              <a16:creationId xmlns:a16="http://schemas.microsoft.com/office/drawing/2014/main" id="{70ED3577-53A5-4F57-807B-C0BD1642F7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8" name="WordArt 13">
          <a:extLst>
            <a:ext uri="{FF2B5EF4-FFF2-40B4-BE49-F238E27FC236}">
              <a16:creationId xmlns:a16="http://schemas.microsoft.com/office/drawing/2014/main" id="{D1C57100-D107-4056-9A49-7D099ACAA2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49" name="WordArt 14">
          <a:extLst>
            <a:ext uri="{FF2B5EF4-FFF2-40B4-BE49-F238E27FC236}">
              <a16:creationId xmlns:a16="http://schemas.microsoft.com/office/drawing/2014/main" id="{45EBA8FC-0C9A-466D-AB22-6521265E7FA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9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550" name="WordArt 17">
          <a:extLst>
            <a:ext uri="{FF2B5EF4-FFF2-40B4-BE49-F238E27FC236}">
              <a16:creationId xmlns:a16="http://schemas.microsoft.com/office/drawing/2014/main" id="{28DC2AE2-D125-4E44-A106-96BF6A5F3C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551" name="WordArt 18">
          <a:extLst>
            <a:ext uri="{FF2B5EF4-FFF2-40B4-BE49-F238E27FC236}">
              <a16:creationId xmlns:a16="http://schemas.microsoft.com/office/drawing/2014/main" id="{09FD7C98-E43B-4A3F-A4B5-673F1815A8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31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2" name="WordArt 5">
          <a:extLst>
            <a:ext uri="{FF2B5EF4-FFF2-40B4-BE49-F238E27FC236}">
              <a16:creationId xmlns:a16="http://schemas.microsoft.com/office/drawing/2014/main" id="{D6C8368E-A17E-4DC0-8624-38E3ECC2524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3" name="WordArt 6">
          <a:extLst>
            <a:ext uri="{FF2B5EF4-FFF2-40B4-BE49-F238E27FC236}">
              <a16:creationId xmlns:a16="http://schemas.microsoft.com/office/drawing/2014/main" id="{2EAF8939-D01F-4D7B-B35E-5F54F145BF0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4" name="WordArt 7">
          <a:extLst>
            <a:ext uri="{FF2B5EF4-FFF2-40B4-BE49-F238E27FC236}">
              <a16:creationId xmlns:a16="http://schemas.microsoft.com/office/drawing/2014/main" id="{95CD42F2-2765-47CE-BEA0-706AF5AD467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5" name="WordArt 8">
          <a:extLst>
            <a:ext uri="{FF2B5EF4-FFF2-40B4-BE49-F238E27FC236}">
              <a16:creationId xmlns:a16="http://schemas.microsoft.com/office/drawing/2014/main" id="{6F1C61D9-E53E-4CCC-A9D6-23529B26246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6" name="WordArt 9">
          <a:extLst>
            <a:ext uri="{FF2B5EF4-FFF2-40B4-BE49-F238E27FC236}">
              <a16:creationId xmlns:a16="http://schemas.microsoft.com/office/drawing/2014/main" id="{CA2BD503-DCF3-4D75-A33D-21542F1FC2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7" name="WordArt 10">
          <a:extLst>
            <a:ext uri="{FF2B5EF4-FFF2-40B4-BE49-F238E27FC236}">
              <a16:creationId xmlns:a16="http://schemas.microsoft.com/office/drawing/2014/main" id="{30BAD558-8729-4EFF-BF91-C72645EEC53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8" name="WordArt 11">
          <a:extLst>
            <a:ext uri="{FF2B5EF4-FFF2-40B4-BE49-F238E27FC236}">
              <a16:creationId xmlns:a16="http://schemas.microsoft.com/office/drawing/2014/main" id="{7EC390DF-2E86-498D-9291-73C2798DDE9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59" name="WordArt 12">
          <a:extLst>
            <a:ext uri="{FF2B5EF4-FFF2-40B4-BE49-F238E27FC236}">
              <a16:creationId xmlns:a16="http://schemas.microsoft.com/office/drawing/2014/main" id="{85F02153-39D2-4892-8051-5C12CB625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60" name="WordArt 13">
          <a:extLst>
            <a:ext uri="{FF2B5EF4-FFF2-40B4-BE49-F238E27FC236}">
              <a16:creationId xmlns:a16="http://schemas.microsoft.com/office/drawing/2014/main" id="{6DF5F682-F0F1-4878-A472-59CA599780A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561" name="WordArt 14">
          <a:extLst>
            <a:ext uri="{FF2B5EF4-FFF2-40B4-BE49-F238E27FC236}">
              <a16:creationId xmlns:a16="http://schemas.microsoft.com/office/drawing/2014/main" id="{DAED9E3C-800B-4EDD-BA19-039CF189074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3463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2" name="WordArt 1">
          <a:extLst>
            <a:ext uri="{FF2B5EF4-FFF2-40B4-BE49-F238E27FC236}">
              <a16:creationId xmlns:a16="http://schemas.microsoft.com/office/drawing/2014/main" id="{E4FA1DDA-F36B-401B-A0CC-A4E72DA30AF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3" name="WordArt 2">
          <a:extLst>
            <a:ext uri="{FF2B5EF4-FFF2-40B4-BE49-F238E27FC236}">
              <a16:creationId xmlns:a16="http://schemas.microsoft.com/office/drawing/2014/main" id="{EC41ED90-1ECD-41E3-9674-4FF3FF3AD4C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4" name="WordArt 3">
          <a:extLst>
            <a:ext uri="{FF2B5EF4-FFF2-40B4-BE49-F238E27FC236}">
              <a16:creationId xmlns:a16="http://schemas.microsoft.com/office/drawing/2014/main" id="{341F3067-79F9-4B63-A5A6-5939F1551AD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5" name="WordArt 4">
          <a:extLst>
            <a:ext uri="{FF2B5EF4-FFF2-40B4-BE49-F238E27FC236}">
              <a16:creationId xmlns:a16="http://schemas.microsoft.com/office/drawing/2014/main" id="{C2F55A8A-76FE-4F50-9CEA-10DA0ECBFC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6" name="WordArt 5">
          <a:extLst>
            <a:ext uri="{FF2B5EF4-FFF2-40B4-BE49-F238E27FC236}">
              <a16:creationId xmlns:a16="http://schemas.microsoft.com/office/drawing/2014/main" id="{215A4360-2004-483A-A0DF-E10F404D0B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7" name="WordArt 6">
          <a:extLst>
            <a:ext uri="{FF2B5EF4-FFF2-40B4-BE49-F238E27FC236}">
              <a16:creationId xmlns:a16="http://schemas.microsoft.com/office/drawing/2014/main" id="{E3B99040-3B9D-42EC-A883-2CA64CA6913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8" name="WordArt 7">
          <a:extLst>
            <a:ext uri="{FF2B5EF4-FFF2-40B4-BE49-F238E27FC236}">
              <a16:creationId xmlns:a16="http://schemas.microsoft.com/office/drawing/2014/main" id="{2E6DA392-9ED3-4B5A-A65B-34E9B35702D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9" name="WordArt 8">
          <a:extLst>
            <a:ext uri="{FF2B5EF4-FFF2-40B4-BE49-F238E27FC236}">
              <a16:creationId xmlns:a16="http://schemas.microsoft.com/office/drawing/2014/main" id="{83B096BE-1EA3-493C-93CB-76AA975666C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50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0" name="WordArt 1">
          <a:extLst>
            <a:ext uri="{FF2B5EF4-FFF2-40B4-BE49-F238E27FC236}">
              <a16:creationId xmlns:a16="http://schemas.microsoft.com/office/drawing/2014/main" id="{6CF4BE11-60D6-4E87-9AFE-29B65992B5E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1" name="WordArt 2">
          <a:extLst>
            <a:ext uri="{FF2B5EF4-FFF2-40B4-BE49-F238E27FC236}">
              <a16:creationId xmlns:a16="http://schemas.microsoft.com/office/drawing/2014/main" id="{EB1AD157-9907-4D50-B5A3-C5346B543A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2" name="WordArt 3">
          <a:extLst>
            <a:ext uri="{FF2B5EF4-FFF2-40B4-BE49-F238E27FC236}">
              <a16:creationId xmlns:a16="http://schemas.microsoft.com/office/drawing/2014/main" id="{5553614B-D2C8-43BE-83FB-0EACD09B0B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3" name="WordArt 4">
          <a:extLst>
            <a:ext uri="{FF2B5EF4-FFF2-40B4-BE49-F238E27FC236}">
              <a16:creationId xmlns:a16="http://schemas.microsoft.com/office/drawing/2014/main" id="{42A3E9FC-09F1-4FFD-9283-1A93446756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4" name="WordArt 5">
          <a:extLst>
            <a:ext uri="{FF2B5EF4-FFF2-40B4-BE49-F238E27FC236}">
              <a16:creationId xmlns:a16="http://schemas.microsoft.com/office/drawing/2014/main" id="{A85755D3-1E83-4590-A029-CBBF9A87DE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5" name="WordArt 6">
          <a:extLst>
            <a:ext uri="{FF2B5EF4-FFF2-40B4-BE49-F238E27FC236}">
              <a16:creationId xmlns:a16="http://schemas.microsoft.com/office/drawing/2014/main" id="{17331B03-3382-490D-A225-93CAC56211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6" name="WordArt 7">
          <a:extLst>
            <a:ext uri="{FF2B5EF4-FFF2-40B4-BE49-F238E27FC236}">
              <a16:creationId xmlns:a16="http://schemas.microsoft.com/office/drawing/2014/main" id="{0862097D-2747-4AD2-9A3C-45E7EEC89EF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77" name="WordArt 8">
          <a:extLst>
            <a:ext uri="{FF2B5EF4-FFF2-40B4-BE49-F238E27FC236}">
              <a16:creationId xmlns:a16="http://schemas.microsoft.com/office/drawing/2014/main" id="{B7CA7C73-02B4-4B82-9A87-F1FBA16599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78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66" name="WordArt 1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67" name="WordArt 1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68" name="WordArt 5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69" name="WordArt 6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0" name="WordArt 7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1" name="WordArt 8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2" name="WordArt 9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3" name="WordArt 10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4" name="WordArt 1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5" name="WordArt 1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6" name="WordArt 1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7" name="WordArt 1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8" name="WordArt 1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35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79" name="WordArt 1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35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0" name="WordArt 5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1" name="WordArt 6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2" name="WordArt 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3" name="WordArt 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4" name="WordArt 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5" name="WordArt 1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6" name="WordArt 1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7" name="WordArt 1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8" name="WordArt 1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89" name="WordArt 1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90" name="WordArt 1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91" name="WordArt 1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2" name="WordArt 5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3" name="WordArt 6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4" name="WordArt 7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5" name="WordArt 8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6" name="WordArt 9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7" name="WordArt 10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8" name="WordArt 1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9" name="WordArt 12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100" name="WordArt 13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101" name="WordArt 14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02" name="WordArt 17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35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03" name="WordArt 18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35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04" name="WordArt 5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05" name="WordArt 6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06" name="WordArt 7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07" name="WordArt 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08" name="WordArt 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09" name="WordArt 1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10" name="WordArt 1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11" name="WordArt 1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12" name="WordArt 1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13" name="WordArt 1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67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14" name="WordArt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15" name="WordArt 2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16" name="WordArt 3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17" name="WordArt 4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18" name="WordArt 5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19" name="WordArt 6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20" name="WordArt 7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121" name="WordArt 8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2" name="WordArt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3" name="WordArt 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4" name="WordArt 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5" name="WordArt 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6" name="WordArt 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7" name="WordArt 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8" name="WordArt 7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129" name="WordArt 8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3040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2" name="WordArt 17">
          <a:extLst>
            <a:ext uri="{FF2B5EF4-FFF2-40B4-BE49-F238E27FC236}">
              <a16:creationId xmlns:a16="http://schemas.microsoft.com/office/drawing/2014/main" id="{BF05127D-1CB7-4B08-B26B-5BA86F8E915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3" name="WordArt 18">
          <a:extLst>
            <a:ext uri="{FF2B5EF4-FFF2-40B4-BE49-F238E27FC236}">
              <a16:creationId xmlns:a16="http://schemas.microsoft.com/office/drawing/2014/main" id="{6F20A91C-BBC1-4F7A-9728-D198B486A43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8798EF72-1273-4BA5-AA73-76663F1D1D8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5" name="WordArt 6">
          <a:extLst>
            <a:ext uri="{FF2B5EF4-FFF2-40B4-BE49-F238E27FC236}">
              <a16:creationId xmlns:a16="http://schemas.microsoft.com/office/drawing/2014/main" id="{423437CF-4C5E-400E-A45E-A78D5147DA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6" name="WordArt 7">
          <a:extLst>
            <a:ext uri="{FF2B5EF4-FFF2-40B4-BE49-F238E27FC236}">
              <a16:creationId xmlns:a16="http://schemas.microsoft.com/office/drawing/2014/main" id="{04312382-D5AC-4E3D-BC28-C23A0CE2AE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7" name="WordArt 8">
          <a:extLst>
            <a:ext uri="{FF2B5EF4-FFF2-40B4-BE49-F238E27FC236}">
              <a16:creationId xmlns:a16="http://schemas.microsoft.com/office/drawing/2014/main" id="{B9CF4A73-8C22-483B-8BCA-F6135221CB0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8" name="WordArt 9">
          <a:extLst>
            <a:ext uri="{FF2B5EF4-FFF2-40B4-BE49-F238E27FC236}">
              <a16:creationId xmlns:a16="http://schemas.microsoft.com/office/drawing/2014/main" id="{9AE3565F-64CF-4482-8E78-0B22544CCF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B8AF83CE-E9E4-43E3-A5EC-21D412A7AE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10" name="WordArt 11">
          <a:extLst>
            <a:ext uri="{FF2B5EF4-FFF2-40B4-BE49-F238E27FC236}">
              <a16:creationId xmlns:a16="http://schemas.microsoft.com/office/drawing/2014/main" id="{2D0C19DC-A837-4187-A878-3D04F911A15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11" name="WordArt 12">
          <a:extLst>
            <a:ext uri="{FF2B5EF4-FFF2-40B4-BE49-F238E27FC236}">
              <a16:creationId xmlns:a16="http://schemas.microsoft.com/office/drawing/2014/main" id="{B8C2EE12-C9C3-4C16-9D3E-C0B5F458B1A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12" name="WordArt 13">
          <a:extLst>
            <a:ext uri="{FF2B5EF4-FFF2-40B4-BE49-F238E27FC236}">
              <a16:creationId xmlns:a16="http://schemas.microsoft.com/office/drawing/2014/main" id="{6091AA22-90B2-4147-8DA3-CF08EC92B2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13" name="WordArt 14">
          <a:extLst>
            <a:ext uri="{FF2B5EF4-FFF2-40B4-BE49-F238E27FC236}">
              <a16:creationId xmlns:a16="http://schemas.microsoft.com/office/drawing/2014/main" id="{76DA2D71-C564-4376-A6C1-9FAD7B2B6A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4" name="WordArt 17">
          <a:extLst>
            <a:ext uri="{FF2B5EF4-FFF2-40B4-BE49-F238E27FC236}">
              <a16:creationId xmlns:a16="http://schemas.microsoft.com/office/drawing/2014/main" id="{52EA80A4-C748-449C-A16E-138FAEFDF1F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288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15" name="WordArt 18">
          <a:extLst>
            <a:ext uri="{FF2B5EF4-FFF2-40B4-BE49-F238E27FC236}">
              <a16:creationId xmlns:a16="http://schemas.microsoft.com/office/drawing/2014/main" id="{4D010A12-A0AD-4675-BDDB-FF3F22AF1AB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288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6" name="WordArt 5">
          <a:extLst>
            <a:ext uri="{FF2B5EF4-FFF2-40B4-BE49-F238E27FC236}">
              <a16:creationId xmlns:a16="http://schemas.microsoft.com/office/drawing/2014/main" id="{C3BCD546-FBC9-47BA-B609-25C4B57258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7" name="WordArt 6">
          <a:extLst>
            <a:ext uri="{FF2B5EF4-FFF2-40B4-BE49-F238E27FC236}">
              <a16:creationId xmlns:a16="http://schemas.microsoft.com/office/drawing/2014/main" id="{3D58C7C0-A7A4-4F14-B663-2CC1A66F3B0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8" name="WordArt 7">
          <a:extLst>
            <a:ext uri="{FF2B5EF4-FFF2-40B4-BE49-F238E27FC236}">
              <a16:creationId xmlns:a16="http://schemas.microsoft.com/office/drawing/2014/main" id="{5A6970A1-32B0-4B94-9FD3-E81E6F5D034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19" name="WordArt 8">
          <a:extLst>
            <a:ext uri="{FF2B5EF4-FFF2-40B4-BE49-F238E27FC236}">
              <a16:creationId xmlns:a16="http://schemas.microsoft.com/office/drawing/2014/main" id="{82A03756-B4A5-4B5B-A0C7-9B5F2B4452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0" name="WordArt 9">
          <a:extLst>
            <a:ext uri="{FF2B5EF4-FFF2-40B4-BE49-F238E27FC236}">
              <a16:creationId xmlns:a16="http://schemas.microsoft.com/office/drawing/2014/main" id="{07F221BC-B70B-4FC8-B66F-BDC0BF7D3F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1" name="WordArt 10">
          <a:extLst>
            <a:ext uri="{FF2B5EF4-FFF2-40B4-BE49-F238E27FC236}">
              <a16:creationId xmlns:a16="http://schemas.microsoft.com/office/drawing/2014/main" id="{870ABCB1-9101-42BF-8B30-33E0C7E618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2" name="WordArt 11">
          <a:extLst>
            <a:ext uri="{FF2B5EF4-FFF2-40B4-BE49-F238E27FC236}">
              <a16:creationId xmlns:a16="http://schemas.microsoft.com/office/drawing/2014/main" id="{FF1169D3-5FA5-483A-9639-A4BF0FF682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3" name="WordArt 12">
          <a:extLst>
            <a:ext uri="{FF2B5EF4-FFF2-40B4-BE49-F238E27FC236}">
              <a16:creationId xmlns:a16="http://schemas.microsoft.com/office/drawing/2014/main" id="{88797636-1100-44C5-BF4F-7A4589ABE9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4" name="WordArt 13">
          <a:extLst>
            <a:ext uri="{FF2B5EF4-FFF2-40B4-BE49-F238E27FC236}">
              <a16:creationId xmlns:a16="http://schemas.microsoft.com/office/drawing/2014/main" id="{12280A03-5DF5-4896-ABDC-8D762BEFE76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25" name="WordArt 14">
          <a:extLst>
            <a:ext uri="{FF2B5EF4-FFF2-40B4-BE49-F238E27FC236}">
              <a16:creationId xmlns:a16="http://schemas.microsoft.com/office/drawing/2014/main" id="{33554FE5-1D71-4CB7-84F0-C75B5EBA15A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26" name="WordArt 17">
          <a:extLst>
            <a:ext uri="{FF2B5EF4-FFF2-40B4-BE49-F238E27FC236}">
              <a16:creationId xmlns:a16="http://schemas.microsoft.com/office/drawing/2014/main" id="{5A58CB79-9F0D-4DA4-A5B4-C900FC9A8D8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923925</xdr:colOff>
      <xdr:row>35</xdr:row>
      <xdr:rowOff>0</xdr:rowOff>
    </xdr:from>
    <xdr:to>
      <xdr:col>2</xdr:col>
      <xdr:colOff>923925</xdr:colOff>
      <xdr:row>35</xdr:row>
      <xdr:rowOff>0</xdr:rowOff>
    </xdr:to>
    <xdr:sp macro="" textlink="">
      <xdr:nvSpPr>
        <xdr:cNvPr id="27" name="WordArt 18">
          <a:extLst>
            <a:ext uri="{FF2B5EF4-FFF2-40B4-BE49-F238E27FC236}">
              <a16:creationId xmlns:a16="http://schemas.microsoft.com/office/drawing/2014/main" id="{B76E6B47-7D41-439F-A040-644DCFBAC91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58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8" name="WordArt 5">
          <a:extLst>
            <a:ext uri="{FF2B5EF4-FFF2-40B4-BE49-F238E27FC236}">
              <a16:creationId xmlns:a16="http://schemas.microsoft.com/office/drawing/2014/main" id="{B4ABE2C0-E5E9-4B41-854E-63CBB7F789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29" name="WordArt 6">
          <a:extLst>
            <a:ext uri="{FF2B5EF4-FFF2-40B4-BE49-F238E27FC236}">
              <a16:creationId xmlns:a16="http://schemas.microsoft.com/office/drawing/2014/main" id="{D8404B01-4B70-4211-AA40-823D90A2D02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0" name="WordArt 7">
          <a:extLst>
            <a:ext uri="{FF2B5EF4-FFF2-40B4-BE49-F238E27FC236}">
              <a16:creationId xmlns:a16="http://schemas.microsoft.com/office/drawing/2014/main" id="{34D2D637-C2A6-4487-AF4C-D3BF31C96B6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1" name="WordArt 8">
          <a:extLst>
            <a:ext uri="{FF2B5EF4-FFF2-40B4-BE49-F238E27FC236}">
              <a16:creationId xmlns:a16="http://schemas.microsoft.com/office/drawing/2014/main" id="{6A63A499-7DE3-4C9D-B9DF-2F774B8968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2" name="WordArt 9">
          <a:extLst>
            <a:ext uri="{FF2B5EF4-FFF2-40B4-BE49-F238E27FC236}">
              <a16:creationId xmlns:a16="http://schemas.microsoft.com/office/drawing/2014/main" id="{D771361B-183D-4E56-9E1E-47BDCC6B4D5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3" name="WordArt 10">
          <a:extLst>
            <a:ext uri="{FF2B5EF4-FFF2-40B4-BE49-F238E27FC236}">
              <a16:creationId xmlns:a16="http://schemas.microsoft.com/office/drawing/2014/main" id="{0356EB0F-AFE1-4FD0-9344-92F13C2CBAE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4" name="WordArt 11">
          <a:extLst>
            <a:ext uri="{FF2B5EF4-FFF2-40B4-BE49-F238E27FC236}">
              <a16:creationId xmlns:a16="http://schemas.microsoft.com/office/drawing/2014/main" id="{BE02C1DE-FAC5-41D4-88F7-88E2EC67855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5" name="WordArt 12">
          <a:extLst>
            <a:ext uri="{FF2B5EF4-FFF2-40B4-BE49-F238E27FC236}">
              <a16:creationId xmlns:a16="http://schemas.microsoft.com/office/drawing/2014/main" id="{05DC7233-3287-426D-BF53-F4F48558BA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6" name="WordArt 13">
          <a:extLst>
            <a:ext uri="{FF2B5EF4-FFF2-40B4-BE49-F238E27FC236}">
              <a16:creationId xmlns:a16="http://schemas.microsoft.com/office/drawing/2014/main" id="{B97FC428-8857-45C4-93B4-03A3605B99E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927100</xdr:colOff>
      <xdr:row>35</xdr:row>
      <xdr:rowOff>0</xdr:rowOff>
    </xdr:from>
    <xdr:to>
      <xdr:col>2</xdr:col>
      <xdr:colOff>927100</xdr:colOff>
      <xdr:row>35</xdr:row>
      <xdr:rowOff>0</xdr:rowOff>
    </xdr:to>
    <xdr:sp macro="" textlink="">
      <xdr:nvSpPr>
        <xdr:cNvPr id="37" name="WordArt 14">
          <a:extLst>
            <a:ext uri="{FF2B5EF4-FFF2-40B4-BE49-F238E27FC236}">
              <a16:creationId xmlns:a16="http://schemas.microsoft.com/office/drawing/2014/main" id="{D9579705-1644-4DBD-8EEC-A626DEF046B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890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38" name="WordArt 17">
          <a:extLst>
            <a:ext uri="{FF2B5EF4-FFF2-40B4-BE49-F238E27FC236}">
              <a16:creationId xmlns:a16="http://schemas.microsoft.com/office/drawing/2014/main" id="{23F3D0FE-0521-4012-8034-824571B4EBF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288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3</xdr:col>
      <xdr:colOff>0</xdr:colOff>
      <xdr:row>35</xdr:row>
      <xdr:rowOff>0</xdr:rowOff>
    </xdr:to>
    <xdr:sp macro="" textlink="">
      <xdr:nvSpPr>
        <xdr:cNvPr id="39" name="WordArt 18">
          <a:extLst>
            <a:ext uri="{FF2B5EF4-FFF2-40B4-BE49-F238E27FC236}">
              <a16:creationId xmlns:a16="http://schemas.microsoft.com/office/drawing/2014/main" id="{F321F583-7A25-4F55-9871-C920B75390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28850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0" name="WordArt 5">
          <a:extLst>
            <a:ext uri="{FF2B5EF4-FFF2-40B4-BE49-F238E27FC236}">
              <a16:creationId xmlns:a16="http://schemas.microsoft.com/office/drawing/2014/main" id="{A47CEA65-63DD-4A8D-82F4-1FDEC436B5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1" name="WordArt 6">
          <a:extLst>
            <a:ext uri="{FF2B5EF4-FFF2-40B4-BE49-F238E27FC236}">
              <a16:creationId xmlns:a16="http://schemas.microsoft.com/office/drawing/2014/main" id="{B4EE67B7-3604-455A-9D0F-10210916024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2" name="WordArt 7">
          <a:extLst>
            <a:ext uri="{FF2B5EF4-FFF2-40B4-BE49-F238E27FC236}">
              <a16:creationId xmlns:a16="http://schemas.microsoft.com/office/drawing/2014/main" id="{924DDEE4-84D1-43DF-B56D-388C8DB9648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3" name="WordArt 8">
          <a:extLst>
            <a:ext uri="{FF2B5EF4-FFF2-40B4-BE49-F238E27FC236}">
              <a16:creationId xmlns:a16="http://schemas.microsoft.com/office/drawing/2014/main" id="{17BC624F-B6D0-4488-9EA7-3C4309B25F2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4" name="WordArt 9">
          <a:extLst>
            <a:ext uri="{FF2B5EF4-FFF2-40B4-BE49-F238E27FC236}">
              <a16:creationId xmlns:a16="http://schemas.microsoft.com/office/drawing/2014/main" id="{5FB63718-93CD-42BA-9146-B80D530D5F2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5" name="WordArt 10">
          <a:extLst>
            <a:ext uri="{FF2B5EF4-FFF2-40B4-BE49-F238E27FC236}">
              <a16:creationId xmlns:a16="http://schemas.microsoft.com/office/drawing/2014/main" id="{F677A096-322D-49F4-AE8A-7545125C8B2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6" name="WordArt 11">
          <a:extLst>
            <a:ext uri="{FF2B5EF4-FFF2-40B4-BE49-F238E27FC236}">
              <a16:creationId xmlns:a16="http://schemas.microsoft.com/office/drawing/2014/main" id="{22AD4469-DCB3-4738-80DD-F0FE779E2A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7" name="WordArt 12">
          <a:extLst>
            <a:ext uri="{FF2B5EF4-FFF2-40B4-BE49-F238E27FC236}">
              <a16:creationId xmlns:a16="http://schemas.microsoft.com/office/drawing/2014/main" id="{2ABE256E-B5F3-4E43-8BA5-DF74209EDED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8" name="WordArt 13">
          <a:extLst>
            <a:ext uri="{FF2B5EF4-FFF2-40B4-BE49-F238E27FC236}">
              <a16:creationId xmlns:a16="http://schemas.microsoft.com/office/drawing/2014/main" id="{2B778461-3D0A-44AB-8720-8D6C218F7D4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3</xdr:col>
      <xdr:colOff>3175</xdr:colOff>
      <xdr:row>35</xdr:row>
      <xdr:rowOff>0</xdr:rowOff>
    </xdr:from>
    <xdr:to>
      <xdr:col>3</xdr:col>
      <xdr:colOff>3175</xdr:colOff>
      <xdr:row>35</xdr:row>
      <xdr:rowOff>0</xdr:rowOff>
    </xdr:to>
    <xdr:sp macro="" textlink="">
      <xdr:nvSpPr>
        <xdr:cNvPr id="49" name="WordArt 14">
          <a:extLst>
            <a:ext uri="{FF2B5EF4-FFF2-40B4-BE49-F238E27FC236}">
              <a16:creationId xmlns:a16="http://schemas.microsoft.com/office/drawing/2014/main" id="{C01E1E19-3CFD-4B1C-8814-8502DDA8061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320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0" name="WordArt 1">
          <a:extLst>
            <a:ext uri="{FF2B5EF4-FFF2-40B4-BE49-F238E27FC236}">
              <a16:creationId xmlns:a16="http://schemas.microsoft.com/office/drawing/2014/main" id="{BE9A9D5F-B1EA-433E-B1D9-DC552A307CB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1" name="WordArt 2">
          <a:extLst>
            <a:ext uri="{FF2B5EF4-FFF2-40B4-BE49-F238E27FC236}">
              <a16:creationId xmlns:a16="http://schemas.microsoft.com/office/drawing/2014/main" id="{E197ED02-B869-4788-9ADB-185E6742653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2" name="WordArt 3">
          <a:extLst>
            <a:ext uri="{FF2B5EF4-FFF2-40B4-BE49-F238E27FC236}">
              <a16:creationId xmlns:a16="http://schemas.microsoft.com/office/drawing/2014/main" id="{8A3026EC-FD60-4BAB-9D3C-5EBE814EABC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3" name="WordArt 4">
          <a:extLst>
            <a:ext uri="{FF2B5EF4-FFF2-40B4-BE49-F238E27FC236}">
              <a16:creationId xmlns:a16="http://schemas.microsoft.com/office/drawing/2014/main" id="{5D90F83F-B50B-46D6-B41F-89DF2DFB007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4" name="WordArt 5">
          <a:extLst>
            <a:ext uri="{FF2B5EF4-FFF2-40B4-BE49-F238E27FC236}">
              <a16:creationId xmlns:a16="http://schemas.microsoft.com/office/drawing/2014/main" id="{49182EE5-52F5-4B9A-8A0D-7954B409AC5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5" name="WordArt 6">
          <a:extLst>
            <a:ext uri="{FF2B5EF4-FFF2-40B4-BE49-F238E27FC236}">
              <a16:creationId xmlns:a16="http://schemas.microsoft.com/office/drawing/2014/main" id="{A6977AF9-5C85-4D4B-8B61-24F99B14098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6" name="WordArt 7">
          <a:extLst>
            <a:ext uri="{FF2B5EF4-FFF2-40B4-BE49-F238E27FC236}">
              <a16:creationId xmlns:a16="http://schemas.microsoft.com/office/drawing/2014/main" id="{57679056-30DF-4F08-AB52-70124146ADC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930275</xdr:colOff>
      <xdr:row>35</xdr:row>
      <xdr:rowOff>0</xdr:rowOff>
    </xdr:from>
    <xdr:to>
      <xdr:col>2</xdr:col>
      <xdr:colOff>930275</xdr:colOff>
      <xdr:row>35</xdr:row>
      <xdr:rowOff>0</xdr:rowOff>
    </xdr:to>
    <xdr:sp macro="" textlink="">
      <xdr:nvSpPr>
        <xdr:cNvPr id="57" name="WordArt 8">
          <a:extLst>
            <a:ext uri="{FF2B5EF4-FFF2-40B4-BE49-F238E27FC236}">
              <a16:creationId xmlns:a16="http://schemas.microsoft.com/office/drawing/2014/main" id="{2D4A9135-3504-4836-9CE3-29202B5B205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222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8" name="WordArt 1">
          <a:extLst>
            <a:ext uri="{FF2B5EF4-FFF2-40B4-BE49-F238E27FC236}">
              <a16:creationId xmlns:a16="http://schemas.microsoft.com/office/drawing/2014/main" id="{CAAD9B0B-2F79-437C-9878-273B39083D8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59" name="WordArt 2">
          <a:extLst>
            <a:ext uri="{FF2B5EF4-FFF2-40B4-BE49-F238E27FC236}">
              <a16:creationId xmlns:a16="http://schemas.microsoft.com/office/drawing/2014/main" id="{AB5DE77D-C3A8-422A-B389-13063BDF2E6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60" name="WordArt 3">
          <a:extLst>
            <a:ext uri="{FF2B5EF4-FFF2-40B4-BE49-F238E27FC236}">
              <a16:creationId xmlns:a16="http://schemas.microsoft.com/office/drawing/2014/main" id="{72F627D3-1DDC-43EF-8F48-8DA10B61991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61" name="WordArt 4">
          <a:extLst>
            <a:ext uri="{FF2B5EF4-FFF2-40B4-BE49-F238E27FC236}">
              <a16:creationId xmlns:a16="http://schemas.microsoft.com/office/drawing/2014/main" id="{FD06022A-F365-4723-AB0E-8F498760F3C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62" name="WordArt 5">
          <a:extLst>
            <a:ext uri="{FF2B5EF4-FFF2-40B4-BE49-F238E27FC236}">
              <a16:creationId xmlns:a16="http://schemas.microsoft.com/office/drawing/2014/main" id="{9579830A-7B38-431F-8D0F-230C4C55E8B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63" name="WordArt 6">
          <a:extLst>
            <a:ext uri="{FF2B5EF4-FFF2-40B4-BE49-F238E27FC236}">
              <a16:creationId xmlns:a16="http://schemas.microsoft.com/office/drawing/2014/main" id="{FFF8F4AA-C265-4E47-B97B-1A01572852B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64" name="WordArt 7">
          <a:extLst>
            <a:ext uri="{FF2B5EF4-FFF2-40B4-BE49-F238E27FC236}">
              <a16:creationId xmlns:a16="http://schemas.microsoft.com/office/drawing/2014/main" id="{54C98891-06F0-4C3E-A4EB-FFA0B7C35D0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  <xdr:twoCellAnchor>
    <xdr:from>
      <xdr:col>2</xdr:col>
      <xdr:colOff>1673225</xdr:colOff>
      <xdr:row>35</xdr:row>
      <xdr:rowOff>0</xdr:rowOff>
    </xdr:from>
    <xdr:to>
      <xdr:col>2</xdr:col>
      <xdr:colOff>1673225</xdr:colOff>
      <xdr:row>35</xdr:row>
      <xdr:rowOff>0</xdr:rowOff>
    </xdr:to>
    <xdr:sp macro="" textlink="">
      <xdr:nvSpPr>
        <xdr:cNvPr id="65" name="WordArt 8">
          <a:extLst>
            <a:ext uri="{FF2B5EF4-FFF2-40B4-BE49-F238E27FC236}">
              <a16:creationId xmlns:a16="http://schemas.microsoft.com/office/drawing/2014/main" id="{27B321FD-7BCC-4944-A54C-BF3EBE0FFFE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035175" y="57531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TÜRKİYE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MASA TENİSİ </a:t>
          </a:r>
        </a:p>
        <a:p>
          <a:pPr algn="ctr" rtl="0"/>
          <a:r>
            <a:rPr lang="tr-TR" sz="14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FEDERASYONU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9811-A73E-41BA-A09F-4D672F936404}">
  <sheetPr>
    <pageSetUpPr fitToPage="1"/>
  </sheetPr>
  <dimension ref="B1:AJ1015"/>
  <sheetViews>
    <sheetView zoomScale="91" zoomScaleNormal="91" workbookViewId="0">
      <selection activeCell="O27" sqref="O27"/>
    </sheetView>
  </sheetViews>
  <sheetFormatPr defaultColWidth="5.7265625" defaultRowHeight="13" x14ac:dyDescent="0.25"/>
  <cols>
    <col min="1" max="1" width="1.54296875" style="1" customWidth="1"/>
    <col min="2" max="2" width="3" style="1" bestFit="1" customWidth="1"/>
    <col min="3" max="3" width="31.81640625" style="1" bestFit="1" customWidth="1"/>
    <col min="4" max="4" width="9.453125" style="1" customWidth="1"/>
    <col min="5" max="21" width="4.26953125" style="1" customWidth="1"/>
    <col min="22" max="22" width="2.54296875" style="1" customWidth="1"/>
    <col min="23" max="25" width="3" style="1" bestFit="1" customWidth="1"/>
    <col min="26" max="26" width="6.453125" style="1" bestFit="1" customWidth="1"/>
    <col min="27" max="27" width="31.81640625" style="1" bestFit="1" customWidth="1"/>
    <col min="28" max="28" width="9.54296875" style="1" bestFit="1" customWidth="1"/>
    <col min="29" max="29" width="31.81640625" style="1" bestFit="1" customWidth="1"/>
    <col min="30" max="30" width="9.54296875" style="1" bestFit="1" customWidth="1"/>
    <col min="31" max="32" width="3.7265625" style="1" customWidth="1"/>
    <col min="33" max="33" width="9.453125" style="1" bestFit="1" customWidth="1"/>
    <col min="34" max="34" width="6.1796875" style="1" bestFit="1" customWidth="1"/>
    <col min="35" max="35" width="5.81640625" style="1" bestFit="1" customWidth="1"/>
    <col min="36" max="36" width="12.1796875" style="1" customWidth="1"/>
    <col min="37" max="16384" width="5.7265625" style="1"/>
  </cols>
  <sheetData>
    <row r="1" spans="2:36" x14ac:dyDescent="0.3"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W1" s="122" t="s">
        <v>22</v>
      </c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2:36" x14ac:dyDescent="0.3">
      <c r="B2" s="120" t="s">
        <v>25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W2" s="122" t="s">
        <v>25</v>
      </c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2:36" ht="13.5" thickBot="1" x14ac:dyDescent="0.3">
      <c r="B3" s="121" t="s">
        <v>80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W3" s="123" t="s">
        <v>81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</row>
    <row r="4" spans="2:36" ht="14" thickTop="1" thickBot="1" x14ac:dyDescent="0.35">
      <c r="B4" s="130" t="s">
        <v>26</v>
      </c>
      <c r="C4" s="131"/>
      <c r="D4" s="2" t="s">
        <v>16</v>
      </c>
      <c r="E4" s="3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5" t="s">
        <v>0</v>
      </c>
      <c r="R4" s="6" t="s">
        <v>1</v>
      </c>
      <c r="S4" s="6" t="s">
        <v>2</v>
      </c>
      <c r="T4" s="7" t="s">
        <v>3</v>
      </c>
      <c r="U4" s="8" t="s">
        <v>4</v>
      </c>
      <c r="W4" s="130" t="s">
        <v>27</v>
      </c>
      <c r="X4" s="131"/>
      <c r="Y4" s="131"/>
      <c r="Z4" s="9" t="s">
        <v>19</v>
      </c>
      <c r="AA4" s="10" t="s">
        <v>21</v>
      </c>
      <c r="AB4" s="10" t="s">
        <v>16</v>
      </c>
      <c r="AC4" s="10" t="s">
        <v>21</v>
      </c>
      <c r="AD4" s="10" t="s">
        <v>16</v>
      </c>
      <c r="AE4" s="132" t="s">
        <v>17</v>
      </c>
      <c r="AF4" s="133"/>
      <c r="AG4" s="11" t="s">
        <v>6</v>
      </c>
      <c r="AH4" s="12" t="s">
        <v>18</v>
      </c>
      <c r="AI4" s="9" t="s">
        <v>5</v>
      </c>
      <c r="AJ4" s="13" t="s">
        <v>20</v>
      </c>
    </row>
    <row r="5" spans="2:36" x14ac:dyDescent="0.3">
      <c r="B5" s="14">
        <v>1</v>
      </c>
      <c r="C5" s="15" t="s">
        <v>33</v>
      </c>
      <c r="D5" s="16" t="s">
        <v>34</v>
      </c>
      <c r="E5" s="98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9"/>
      <c r="R5" s="20"/>
      <c r="S5" s="20"/>
      <c r="T5" s="21"/>
      <c r="U5" s="22"/>
      <c r="W5" s="23">
        <v>1</v>
      </c>
      <c r="X5" s="24">
        <v>1</v>
      </c>
      <c r="Y5" s="24">
        <v>12</v>
      </c>
      <c r="Z5" s="24" t="s">
        <v>7</v>
      </c>
      <c r="AA5" s="25" t="s">
        <v>33</v>
      </c>
      <c r="AB5" s="25" t="s">
        <v>34</v>
      </c>
      <c r="AC5" s="25" t="s">
        <v>73</v>
      </c>
      <c r="AD5" s="26" t="s">
        <v>42</v>
      </c>
      <c r="AE5" s="99"/>
      <c r="AF5" s="100"/>
      <c r="AG5" s="27">
        <v>44897</v>
      </c>
      <c r="AH5" s="28">
        <v>0.375</v>
      </c>
      <c r="AI5" s="24">
        <v>1</v>
      </c>
      <c r="AJ5" s="29" t="s">
        <v>66</v>
      </c>
    </row>
    <row r="6" spans="2:36" x14ac:dyDescent="0.3">
      <c r="B6" s="23">
        <v>2</v>
      </c>
      <c r="C6" s="107" t="s">
        <v>84</v>
      </c>
      <c r="D6" s="108" t="s">
        <v>82</v>
      </c>
      <c r="E6" s="31"/>
      <c r="F6" s="98"/>
      <c r="G6" s="17"/>
      <c r="H6" s="17"/>
      <c r="I6" s="17"/>
      <c r="J6" s="17"/>
      <c r="K6" s="17"/>
      <c r="L6" s="17"/>
      <c r="M6" s="17"/>
      <c r="N6" s="17"/>
      <c r="O6" s="17"/>
      <c r="P6" s="18"/>
      <c r="Q6" s="32"/>
      <c r="R6" s="17"/>
      <c r="S6" s="17"/>
      <c r="T6" s="33"/>
      <c r="U6" s="22"/>
      <c r="W6" s="23">
        <v>2</v>
      </c>
      <c r="X6" s="24">
        <v>2</v>
      </c>
      <c r="Y6" s="24">
        <v>11</v>
      </c>
      <c r="Z6" s="24" t="s">
        <v>7</v>
      </c>
      <c r="AA6" s="25" t="s">
        <v>84</v>
      </c>
      <c r="AB6" s="25" t="s">
        <v>82</v>
      </c>
      <c r="AC6" s="25" t="s">
        <v>49</v>
      </c>
      <c r="AD6" s="26" t="s">
        <v>44</v>
      </c>
      <c r="AE6" s="101"/>
      <c r="AF6" s="102"/>
      <c r="AG6" s="27">
        <v>44897</v>
      </c>
      <c r="AH6" s="28">
        <v>0.375</v>
      </c>
      <c r="AI6" s="24">
        <v>2</v>
      </c>
      <c r="AJ6" s="29" t="s">
        <v>66</v>
      </c>
    </row>
    <row r="7" spans="2:36" x14ac:dyDescent="0.3">
      <c r="B7" s="23">
        <v>3</v>
      </c>
      <c r="C7" s="25" t="s">
        <v>37</v>
      </c>
      <c r="D7" s="30" t="s">
        <v>36</v>
      </c>
      <c r="E7" s="31"/>
      <c r="F7" s="17"/>
      <c r="G7" s="98"/>
      <c r="H7" s="17"/>
      <c r="I7" s="17"/>
      <c r="J7" s="17"/>
      <c r="K7" s="17"/>
      <c r="L7" s="17"/>
      <c r="M7" s="17"/>
      <c r="N7" s="17"/>
      <c r="O7" s="17"/>
      <c r="P7" s="18"/>
      <c r="Q7" s="32"/>
      <c r="R7" s="17"/>
      <c r="S7" s="17"/>
      <c r="T7" s="33"/>
      <c r="U7" s="22"/>
      <c r="W7" s="23">
        <v>3</v>
      </c>
      <c r="X7" s="24">
        <v>3</v>
      </c>
      <c r="Y7" s="24">
        <v>10</v>
      </c>
      <c r="Z7" s="24" t="s">
        <v>7</v>
      </c>
      <c r="AA7" s="25" t="s">
        <v>37</v>
      </c>
      <c r="AB7" s="25" t="s">
        <v>36</v>
      </c>
      <c r="AC7" s="25" t="s">
        <v>47</v>
      </c>
      <c r="AD7" s="26" t="s">
        <v>48</v>
      </c>
      <c r="AE7" s="101"/>
      <c r="AF7" s="102"/>
      <c r="AG7" s="27">
        <v>44897</v>
      </c>
      <c r="AH7" s="28">
        <v>0.375</v>
      </c>
      <c r="AI7" s="24">
        <v>3</v>
      </c>
      <c r="AJ7" s="29" t="s">
        <v>66</v>
      </c>
    </row>
    <row r="8" spans="2:36" x14ac:dyDescent="0.3">
      <c r="B8" s="23">
        <v>4</v>
      </c>
      <c r="C8" s="25" t="s">
        <v>38</v>
      </c>
      <c r="D8" s="30" t="s">
        <v>39</v>
      </c>
      <c r="E8" s="31"/>
      <c r="F8" s="17"/>
      <c r="G8" s="17"/>
      <c r="H8" s="98"/>
      <c r="I8" s="17"/>
      <c r="J8" s="17"/>
      <c r="K8" s="17"/>
      <c r="L8" s="17"/>
      <c r="M8" s="17"/>
      <c r="N8" s="17"/>
      <c r="O8" s="17"/>
      <c r="P8" s="18"/>
      <c r="Q8" s="32"/>
      <c r="R8" s="17"/>
      <c r="S8" s="17"/>
      <c r="T8" s="33"/>
      <c r="U8" s="22"/>
      <c r="W8" s="23">
        <v>4</v>
      </c>
      <c r="X8" s="24">
        <v>4</v>
      </c>
      <c r="Y8" s="24">
        <v>9</v>
      </c>
      <c r="Z8" s="24" t="s">
        <v>7</v>
      </c>
      <c r="AA8" s="25" t="s">
        <v>38</v>
      </c>
      <c r="AB8" s="25" t="s">
        <v>39</v>
      </c>
      <c r="AC8" s="25" t="s">
        <v>46</v>
      </c>
      <c r="AD8" s="26" t="s">
        <v>44</v>
      </c>
      <c r="AE8" s="101"/>
      <c r="AF8" s="102"/>
      <c r="AG8" s="27">
        <v>44897</v>
      </c>
      <c r="AH8" s="28">
        <v>0.375</v>
      </c>
      <c r="AI8" s="24">
        <v>4</v>
      </c>
      <c r="AJ8" s="29" t="s">
        <v>66</v>
      </c>
    </row>
    <row r="9" spans="2:36" x14ac:dyDescent="0.3">
      <c r="B9" s="23">
        <v>5</v>
      </c>
      <c r="C9" s="25" t="s">
        <v>40</v>
      </c>
      <c r="D9" s="30" t="s">
        <v>41</v>
      </c>
      <c r="E9" s="31"/>
      <c r="F9" s="17"/>
      <c r="G9" s="17"/>
      <c r="H9" s="17"/>
      <c r="I9" s="98"/>
      <c r="J9" s="17"/>
      <c r="K9" s="17"/>
      <c r="L9" s="17"/>
      <c r="M9" s="17"/>
      <c r="N9" s="17"/>
      <c r="O9" s="17"/>
      <c r="P9" s="18"/>
      <c r="Q9" s="32"/>
      <c r="R9" s="17"/>
      <c r="S9" s="17"/>
      <c r="T9" s="33"/>
      <c r="U9" s="22"/>
      <c r="W9" s="23">
        <v>5</v>
      </c>
      <c r="X9" s="24">
        <v>5</v>
      </c>
      <c r="Y9" s="24">
        <v>8</v>
      </c>
      <c r="Z9" s="24" t="s">
        <v>7</v>
      </c>
      <c r="AA9" s="25" t="s">
        <v>40</v>
      </c>
      <c r="AB9" s="25" t="s">
        <v>41</v>
      </c>
      <c r="AC9" s="25" t="s">
        <v>45</v>
      </c>
      <c r="AD9" s="26" t="s">
        <v>44</v>
      </c>
      <c r="AE9" s="101"/>
      <c r="AF9" s="102"/>
      <c r="AG9" s="27">
        <v>44897</v>
      </c>
      <c r="AH9" s="28">
        <v>0.375</v>
      </c>
      <c r="AI9" s="24">
        <v>5</v>
      </c>
      <c r="AJ9" s="29" t="s">
        <v>66</v>
      </c>
    </row>
    <row r="10" spans="2:36" ht="13.5" thickBot="1" x14ac:dyDescent="0.35">
      <c r="B10" s="23">
        <v>6</v>
      </c>
      <c r="C10" s="25" t="s">
        <v>74</v>
      </c>
      <c r="D10" s="30" t="s">
        <v>42</v>
      </c>
      <c r="E10" s="31"/>
      <c r="F10" s="17"/>
      <c r="G10" s="17"/>
      <c r="H10" s="17"/>
      <c r="I10" s="17"/>
      <c r="J10" s="98"/>
      <c r="K10" s="17"/>
      <c r="L10" s="17"/>
      <c r="M10" s="17"/>
      <c r="N10" s="17"/>
      <c r="O10" s="17"/>
      <c r="P10" s="18"/>
      <c r="Q10" s="32"/>
      <c r="R10" s="17"/>
      <c r="S10" s="17"/>
      <c r="T10" s="33"/>
      <c r="U10" s="22"/>
      <c r="W10" s="34">
        <v>6</v>
      </c>
      <c r="X10" s="35">
        <v>6</v>
      </c>
      <c r="Y10" s="35">
        <v>7</v>
      </c>
      <c r="Z10" s="35" t="s">
        <v>7</v>
      </c>
      <c r="AA10" s="36" t="s">
        <v>74</v>
      </c>
      <c r="AB10" s="36" t="s">
        <v>42</v>
      </c>
      <c r="AC10" s="36" t="s">
        <v>43</v>
      </c>
      <c r="AD10" s="37" t="s">
        <v>44</v>
      </c>
      <c r="AE10" s="105"/>
      <c r="AF10" s="106"/>
      <c r="AG10" s="38">
        <v>44897</v>
      </c>
      <c r="AH10" s="39">
        <v>0.375</v>
      </c>
      <c r="AI10" s="35">
        <v>6</v>
      </c>
      <c r="AJ10" s="40" t="s">
        <v>66</v>
      </c>
    </row>
    <row r="11" spans="2:36" x14ac:dyDescent="0.3">
      <c r="B11" s="23">
        <v>7</v>
      </c>
      <c r="C11" s="25" t="s">
        <v>43</v>
      </c>
      <c r="D11" s="30" t="s">
        <v>44</v>
      </c>
      <c r="E11" s="31"/>
      <c r="F11" s="17"/>
      <c r="G11" s="17"/>
      <c r="H11" s="17"/>
      <c r="I11" s="17"/>
      <c r="J11" s="17"/>
      <c r="K11" s="98"/>
      <c r="L11" s="17"/>
      <c r="M11" s="17"/>
      <c r="N11" s="17"/>
      <c r="O11" s="17"/>
      <c r="P11" s="18"/>
      <c r="Q11" s="32"/>
      <c r="R11" s="17"/>
      <c r="S11" s="17"/>
      <c r="T11" s="33"/>
      <c r="U11" s="22"/>
      <c r="W11" s="41">
        <v>7</v>
      </c>
      <c r="X11" s="42">
        <v>1</v>
      </c>
      <c r="Y11" s="42">
        <v>11</v>
      </c>
      <c r="Z11" s="42" t="s">
        <v>8</v>
      </c>
      <c r="AA11" s="43" t="s">
        <v>33</v>
      </c>
      <c r="AB11" s="43" t="s">
        <v>34</v>
      </c>
      <c r="AC11" s="43" t="s">
        <v>49</v>
      </c>
      <c r="AD11" s="44" t="s">
        <v>44</v>
      </c>
      <c r="AE11" s="109"/>
      <c r="AF11" s="110"/>
      <c r="AG11" s="45">
        <v>44897</v>
      </c>
      <c r="AH11" s="46">
        <v>0.54166666666666663</v>
      </c>
      <c r="AI11" s="42">
        <v>3</v>
      </c>
      <c r="AJ11" s="47" t="s">
        <v>66</v>
      </c>
    </row>
    <row r="12" spans="2:36" x14ac:dyDescent="0.3">
      <c r="B12" s="23">
        <v>8</v>
      </c>
      <c r="C12" s="25" t="s">
        <v>45</v>
      </c>
      <c r="D12" s="30" t="s">
        <v>44</v>
      </c>
      <c r="E12" s="31"/>
      <c r="F12" s="17"/>
      <c r="G12" s="17"/>
      <c r="H12" s="17"/>
      <c r="I12" s="17"/>
      <c r="J12" s="17"/>
      <c r="K12" s="17"/>
      <c r="L12" s="98"/>
      <c r="M12" s="17"/>
      <c r="N12" s="17"/>
      <c r="O12" s="17"/>
      <c r="P12" s="18"/>
      <c r="Q12" s="32"/>
      <c r="R12" s="17"/>
      <c r="S12" s="17"/>
      <c r="T12" s="33"/>
      <c r="U12" s="22"/>
      <c r="W12" s="48">
        <v>8</v>
      </c>
      <c r="X12" s="17">
        <v>12</v>
      </c>
      <c r="Y12" s="17">
        <v>10</v>
      </c>
      <c r="Z12" s="17" t="s">
        <v>8</v>
      </c>
      <c r="AA12" s="49" t="s">
        <v>73</v>
      </c>
      <c r="AB12" s="49" t="s">
        <v>42</v>
      </c>
      <c r="AC12" s="49" t="s">
        <v>47</v>
      </c>
      <c r="AD12" s="50" t="s">
        <v>48</v>
      </c>
      <c r="AE12" s="32"/>
      <c r="AF12" s="33"/>
      <c r="AG12" s="51">
        <v>44897</v>
      </c>
      <c r="AH12" s="46">
        <v>0.54166666666666663</v>
      </c>
      <c r="AI12" s="17">
        <v>4</v>
      </c>
      <c r="AJ12" s="52" t="s">
        <v>66</v>
      </c>
    </row>
    <row r="13" spans="2:36" x14ac:dyDescent="0.3">
      <c r="B13" s="23">
        <v>9</v>
      </c>
      <c r="C13" s="25" t="s">
        <v>46</v>
      </c>
      <c r="D13" s="30" t="s">
        <v>44</v>
      </c>
      <c r="E13" s="31"/>
      <c r="F13" s="17"/>
      <c r="G13" s="17"/>
      <c r="H13" s="17"/>
      <c r="I13" s="17"/>
      <c r="J13" s="17"/>
      <c r="K13" s="17"/>
      <c r="L13" s="17"/>
      <c r="M13" s="98"/>
      <c r="N13" s="17"/>
      <c r="O13" s="17"/>
      <c r="P13" s="18"/>
      <c r="Q13" s="32"/>
      <c r="R13" s="17"/>
      <c r="S13" s="17"/>
      <c r="T13" s="33"/>
      <c r="U13" s="22"/>
      <c r="W13" s="48">
        <v>9</v>
      </c>
      <c r="X13" s="17">
        <v>2</v>
      </c>
      <c r="Y13" s="17">
        <v>9</v>
      </c>
      <c r="Z13" s="17" t="s">
        <v>8</v>
      </c>
      <c r="AA13" s="49" t="s">
        <v>84</v>
      </c>
      <c r="AB13" s="49" t="s">
        <v>82</v>
      </c>
      <c r="AC13" s="49" t="s">
        <v>46</v>
      </c>
      <c r="AD13" s="50" t="s">
        <v>44</v>
      </c>
      <c r="AE13" s="32"/>
      <c r="AF13" s="33"/>
      <c r="AG13" s="51">
        <v>44897</v>
      </c>
      <c r="AH13" s="46">
        <v>0.54166666666666663</v>
      </c>
      <c r="AI13" s="17">
        <v>5</v>
      </c>
      <c r="AJ13" s="52" t="s">
        <v>66</v>
      </c>
    </row>
    <row r="14" spans="2:36" x14ac:dyDescent="0.3">
      <c r="B14" s="23">
        <v>10</v>
      </c>
      <c r="C14" s="25" t="s">
        <v>47</v>
      </c>
      <c r="D14" s="30" t="s">
        <v>48</v>
      </c>
      <c r="E14" s="31"/>
      <c r="F14" s="17"/>
      <c r="G14" s="17"/>
      <c r="H14" s="17"/>
      <c r="I14" s="17"/>
      <c r="J14" s="17"/>
      <c r="K14" s="17"/>
      <c r="L14" s="17"/>
      <c r="M14" s="17"/>
      <c r="N14" s="98"/>
      <c r="O14" s="17"/>
      <c r="P14" s="18"/>
      <c r="Q14" s="32"/>
      <c r="R14" s="17"/>
      <c r="S14" s="17"/>
      <c r="T14" s="33"/>
      <c r="U14" s="22"/>
      <c r="W14" s="48">
        <v>10</v>
      </c>
      <c r="X14" s="17">
        <v>3</v>
      </c>
      <c r="Y14" s="17">
        <v>8</v>
      </c>
      <c r="Z14" s="17" t="s">
        <v>8</v>
      </c>
      <c r="AA14" s="49" t="s">
        <v>37</v>
      </c>
      <c r="AB14" s="49" t="s">
        <v>36</v>
      </c>
      <c r="AC14" s="49" t="s">
        <v>45</v>
      </c>
      <c r="AD14" s="50" t="s">
        <v>44</v>
      </c>
      <c r="AE14" s="32"/>
      <c r="AF14" s="33"/>
      <c r="AG14" s="51">
        <v>44897</v>
      </c>
      <c r="AH14" s="46">
        <v>0.54166666666666663</v>
      </c>
      <c r="AI14" s="17">
        <v>6</v>
      </c>
      <c r="AJ14" s="52" t="s">
        <v>66</v>
      </c>
    </row>
    <row r="15" spans="2:36" x14ac:dyDescent="0.3">
      <c r="B15" s="23">
        <v>11</v>
      </c>
      <c r="C15" s="25" t="s">
        <v>49</v>
      </c>
      <c r="D15" s="30" t="s">
        <v>44</v>
      </c>
      <c r="E15" s="31"/>
      <c r="F15" s="17"/>
      <c r="G15" s="17"/>
      <c r="H15" s="17"/>
      <c r="I15" s="17"/>
      <c r="J15" s="17"/>
      <c r="K15" s="17"/>
      <c r="L15" s="17"/>
      <c r="M15" s="17"/>
      <c r="N15" s="17"/>
      <c r="O15" s="98"/>
      <c r="P15" s="18"/>
      <c r="Q15" s="32"/>
      <c r="R15" s="17"/>
      <c r="S15" s="17"/>
      <c r="T15" s="33"/>
      <c r="U15" s="22"/>
      <c r="W15" s="48">
        <v>11</v>
      </c>
      <c r="X15" s="17">
        <v>4</v>
      </c>
      <c r="Y15" s="17">
        <v>7</v>
      </c>
      <c r="Z15" s="17" t="s">
        <v>8</v>
      </c>
      <c r="AA15" s="49" t="s">
        <v>38</v>
      </c>
      <c r="AB15" s="49" t="s">
        <v>39</v>
      </c>
      <c r="AC15" s="49" t="s">
        <v>43</v>
      </c>
      <c r="AD15" s="50" t="s">
        <v>44</v>
      </c>
      <c r="AE15" s="32"/>
      <c r="AF15" s="33"/>
      <c r="AG15" s="51">
        <v>44897</v>
      </c>
      <c r="AH15" s="46">
        <v>0.54166666666666663</v>
      </c>
      <c r="AI15" s="17">
        <v>1</v>
      </c>
      <c r="AJ15" s="52" t="s">
        <v>66</v>
      </c>
    </row>
    <row r="16" spans="2:36" ht="13.5" thickBot="1" x14ac:dyDescent="0.35">
      <c r="B16" s="53">
        <v>12</v>
      </c>
      <c r="C16" s="54" t="s">
        <v>73</v>
      </c>
      <c r="D16" s="55" t="s">
        <v>42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59"/>
      <c r="R16" s="57"/>
      <c r="S16" s="57"/>
      <c r="T16" s="60"/>
      <c r="U16" s="61"/>
      <c r="W16" s="62">
        <v>12</v>
      </c>
      <c r="X16" s="63">
        <v>5</v>
      </c>
      <c r="Y16" s="63">
        <v>6</v>
      </c>
      <c r="Z16" s="63" t="s">
        <v>8</v>
      </c>
      <c r="AA16" s="64" t="s">
        <v>40</v>
      </c>
      <c r="AB16" s="64" t="s">
        <v>41</v>
      </c>
      <c r="AC16" s="64" t="s">
        <v>74</v>
      </c>
      <c r="AD16" s="65" t="s">
        <v>42</v>
      </c>
      <c r="AE16" s="111"/>
      <c r="AF16" s="112"/>
      <c r="AG16" s="66">
        <v>44897</v>
      </c>
      <c r="AH16" s="67">
        <v>0.54166666666666663</v>
      </c>
      <c r="AI16" s="63">
        <v>2</v>
      </c>
      <c r="AJ16" s="68" t="s">
        <v>66</v>
      </c>
    </row>
    <row r="17" spans="2:36" ht="13.5" thickTop="1" x14ac:dyDescent="0.25">
      <c r="W17" s="14">
        <v>13</v>
      </c>
      <c r="X17" s="69">
        <v>1</v>
      </c>
      <c r="Y17" s="69">
        <v>10</v>
      </c>
      <c r="Z17" s="69" t="s">
        <v>9</v>
      </c>
      <c r="AA17" s="15" t="s">
        <v>33</v>
      </c>
      <c r="AB17" s="15" t="s">
        <v>34</v>
      </c>
      <c r="AC17" s="15" t="s">
        <v>47</v>
      </c>
      <c r="AD17" s="70" t="s">
        <v>48</v>
      </c>
      <c r="AE17" s="99"/>
      <c r="AF17" s="100"/>
      <c r="AG17" s="71">
        <v>44897</v>
      </c>
      <c r="AH17" s="72">
        <v>0.66666666666666663</v>
      </c>
      <c r="AI17" s="69">
        <v>5</v>
      </c>
      <c r="AJ17" s="73" t="s">
        <v>66</v>
      </c>
    </row>
    <row r="18" spans="2:36" x14ac:dyDescent="0.25">
      <c r="W18" s="23">
        <v>14</v>
      </c>
      <c r="X18" s="24">
        <v>11</v>
      </c>
      <c r="Y18" s="24">
        <v>9</v>
      </c>
      <c r="Z18" s="24" t="s">
        <v>9</v>
      </c>
      <c r="AA18" s="25" t="s">
        <v>49</v>
      </c>
      <c r="AB18" s="25" t="s">
        <v>44</v>
      </c>
      <c r="AC18" s="25" t="s">
        <v>46</v>
      </c>
      <c r="AD18" s="26" t="s">
        <v>44</v>
      </c>
      <c r="AE18" s="101"/>
      <c r="AF18" s="102"/>
      <c r="AG18" s="27">
        <v>44897</v>
      </c>
      <c r="AH18" s="28">
        <v>0.66666666666666663</v>
      </c>
      <c r="AI18" s="24">
        <v>6</v>
      </c>
      <c r="AJ18" s="29" t="s">
        <v>66</v>
      </c>
    </row>
    <row r="19" spans="2:36" x14ac:dyDescent="0.25">
      <c r="B19" s="134" t="s">
        <v>28</v>
      </c>
      <c r="C19" s="135"/>
      <c r="D19" s="135"/>
      <c r="E19" s="135"/>
      <c r="F19" s="135"/>
      <c r="G19" s="135"/>
      <c r="H19" s="136"/>
      <c r="W19" s="23">
        <v>15</v>
      </c>
      <c r="X19" s="24">
        <v>12</v>
      </c>
      <c r="Y19" s="24">
        <v>8</v>
      </c>
      <c r="Z19" s="24" t="s">
        <v>9</v>
      </c>
      <c r="AA19" s="25" t="s">
        <v>73</v>
      </c>
      <c r="AB19" s="25" t="s">
        <v>42</v>
      </c>
      <c r="AC19" s="25" t="s">
        <v>45</v>
      </c>
      <c r="AD19" s="26" t="s">
        <v>44</v>
      </c>
      <c r="AE19" s="101"/>
      <c r="AF19" s="102"/>
      <c r="AG19" s="27">
        <v>44897</v>
      </c>
      <c r="AH19" s="28">
        <v>0.66666666666666663</v>
      </c>
      <c r="AI19" s="24">
        <v>1</v>
      </c>
      <c r="AJ19" s="29" t="s">
        <v>66</v>
      </c>
    </row>
    <row r="20" spans="2:36" x14ac:dyDescent="0.25">
      <c r="B20" s="137" t="s">
        <v>25</v>
      </c>
      <c r="C20" s="138"/>
      <c r="D20" s="138"/>
      <c r="E20" s="138"/>
      <c r="F20" s="138"/>
      <c r="G20" s="138"/>
      <c r="H20" s="139"/>
      <c r="J20" s="143" t="s">
        <v>35</v>
      </c>
      <c r="K20" s="144"/>
      <c r="L20" s="144"/>
      <c r="M20" s="144"/>
      <c r="N20" s="144"/>
      <c r="O20" s="144"/>
      <c r="P20" s="145"/>
      <c r="Q20" s="146" t="s">
        <v>36</v>
      </c>
      <c r="R20" s="147"/>
      <c r="S20" s="148"/>
      <c r="W20" s="23">
        <v>16</v>
      </c>
      <c r="X20" s="24">
        <v>2</v>
      </c>
      <c r="Y20" s="24">
        <v>7</v>
      </c>
      <c r="Z20" s="24" t="s">
        <v>9</v>
      </c>
      <c r="AA20" s="25" t="s">
        <v>84</v>
      </c>
      <c r="AB20" s="25" t="s">
        <v>82</v>
      </c>
      <c r="AC20" s="25" t="s">
        <v>43</v>
      </c>
      <c r="AD20" s="26" t="s">
        <v>44</v>
      </c>
      <c r="AE20" s="101"/>
      <c r="AF20" s="102"/>
      <c r="AG20" s="27">
        <v>44897</v>
      </c>
      <c r="AH20" s="28">
        <v>0.66666666666666663</v>
      </c>
      <c r="AI20" s="24">
        <v>2</v>
      </c>
      <c r="AJ20" s="29" t="s">
        <v>66</v>
      </c>
    </row>
    <row r="21" spans="2:36" x14ac:dyDescent="0.25">
      <c r="B21" s="140" t="s">
        <v>32</v>
      </c>
      <c r="C21" s="141"/>
      <c r="D21" s="141"/>
      <c r="E21" s="141"/>
      <c r="F21" s="141"/>
      <c r="G21" s="141"/>
      <c r="H21" s="142"/>
      <c r="J21" s="149" t="s">
        <v>78</v>
      </c>
      <c r="K21" s="149"/>
      <c r="L21" s="149"/>
      <c r="M21" s="149"/>
      <c r="N21" s="149"/>
      <c r="O21" s="149"/>
      <c r="P21" s="149"/>
      <c r="Q21" s="149"/>
      <c r="R21" s="149"/>
      <c r="S21" s="149"/>
      <c r="W21" s="23">
        <v>17</v>
      </c>
      <c r="X21" s="24">
        <v>3</v>
      </c>
      <c r="Y21" s="24">
        <v>6</v>
      </c>
      <c r="Z21" s="24" t="s">
        <v>9</v>
      </c>
      <c r="AA21" s="25" t="s">
        <v>37</v>
      </c>
      <c r="AB21" s="25" t="s">
        <v>36</v>
      </c>
      <c r="AC21" s="25" t="s">
        <v>74</v>
      </c>
      <c r="AD21" s="26" t="s">
        <v>42</v>
      </c>
      <c r="AE21" s="101"/>
      <c r="AF21" s="102"/>
      <c r="AG21" s="27">
        <v>44897</v>
      </c>
      <c r="AH21" s="28">
        <v>0.66666666666666663</v>
      </c>
      <c r="AI21" s="24">
        <v>3</v>
      </c>
      <c r="AJ21" s="29" t="s">
        <v>66</v>
      </c>
    </row>
    <row r="22" spans="2:36" ht="13.5" thickBot="1" x14ac:dyDescent="0.3">
      <c r="B22" s="74" t="s">
        <v>4</v>
      </c>
      <c r="C22" s="75" t="s">
        <v>26</v>
      </c>
      <c r="D22" s="75" t="s">
        <v>16</v>
      </c>
      <c r="E22" s="74" t="s">
        <v>0</v>
      </c>
      <c r="F22" s="74" t="s">
        <v>1</v>
      </c>
      <c r="G22" s="74" t="s">
        <v>2</v>
      </c>
      <c r="H22" s="74" t="s">
        <v>3</v>
      </c>
      <c r="J22" s="124" t="s">
        <v>84</v>
      </c>
      <c r="K22" s="125"/>
      <c r="L22" s="125"/>
      <c r="M22" s="125"/>
      <c r="N22" s="125"/>
      <c r="O22" s="125"/>
      <c r="P22" s="126"/>
      <c r="Q22" s="127" t="s">
        <v>82</v>
      </c>
      <c r="R22" s="128"/>
      <c r="S22" s="129"/>
      <c r="W22" s="34">
        <v>18</v>
      </c>
      <c r="X22" s="35">
        <v>4</v>
      </c>
      <c r="Y22" s="35">
        <v>5</v>
      </c>
      <c r="Z22" s="35" t="s">
        <v>9</v>
      </c>
      <c r="AA22" s="36" t="s">
        <v>38</v>
      </c>
      <c r="AB22" s="36" t="s">
        <v>39</v>
      </c>
      <c r="AC22" s="36" t="s">
        <v>40</v>
      </c>
      <c r="AD22" s="37" t="s">
        <v>41</v>
      </c>
      <c r="AE22" s="105"/>
      <c r="AF22" s="106"/>
      <c r="AG22" s="38">
        <v>44897</v>
      </c>
      <c r="AH22" s="39">
        <v>0.66666666666666663</v>
      </c>
      <c r="AI22" s="35">
        <v>4</v>
      </c>
      <c r="AJ22" s="40" t="s">
        <v>66</v>
      </c>
    </row>
    <row r="23" spans="2:36" x14ac:dyDescent="0.25">
      <c r="B23" s="74"/>
      <c r="C23" s="76"/>
      <c r="D23" s="77"/>
      <c r="E23" s="78"/>
      <c r="F23" s="78"/>
      <c r="G23" s="78"/>
      <c r="H23" s="78"/>
      <c r="W23" s="41">
        <v>19</v>
      </c>
      <c r="X23" s="42">
        <v>1</v>
      </c>
      <c r="Y23" s="42">
        <v>9</v>
      </c>
      <c r="Z23" s="42" t="s">
        <v>10</v>
      </c>
      <c r="AA23" s="43" t="s">
        <v>33</v>
      </c>
      <c r="AB23" s="43" t="s">
        <v>34</v>
      </c>
      <c r="AC23" s="43" t="s">
        <v>46</v>
      </c>
      <c r="AD23" s="44" t="s">
        <v>44</v>
      </c>
      <c r="AE23" s="109"/>
      <c r="AF23" s="110"/>
      <c r="AG23" s="45">
        <v>44898</v>
      </c>
      <c r="AH23" s="46">
        <v>0.375</v>
      </c>
      <c r="AI23" s="42">
        <v>2</v>
      </c>
      <c r="AJ23" s="47" t="s">
        <v>66</v>
      </c>
    </row>
    <row r="24" spans="2:36" x14ac:dyDescent="0.25">
      <c r="B24" s="74"/>
      <c r="C24" s="76"/>
      <c r="D24" s="77"/>
      <c r="E24" s="78"/>
      <c r="F24" s="78"/>
      <c r="G24" s="78"/>
      <c r="H24" s="78"/>
      <c r="W24" s="48">
        <v>20</v>
      </c>
      <c r="X24" s="17">
        <v>10</v>
      </c>
      <c r="Y24" s="17">
        <v>8</v>
      </c>
      <c r="Z24" s="17" t="s">
        <v>10</v>
      </c>
      <c r="AA24" s="49" t="s">
        <v>47</v>
      </c>
      <c r="AB24" s="49" t="s">
        <v>48</v>
      </c>
      <c r="AC24" s="49" t="s">
        <v>45</v>
      </c>
      <c r="AD24" s="50" t="s">
        <v>44</v>
      </c>
      <c r="AE24" s="32"/>
      <c r="AF24" s="33"/>
      <c r="AG24" s="51">
        <v>44898</v>
      </c>
      <c r="AH24" s="46">
        <v>0.375</v>
      </c>
      <c r="AI24" s="17">
        <v>3</v>
      </c>
      <c r="AJ24" s="52" t="s">
        <v>66</v>
      </c>
    </row>
    <row r="25" spans="2:36" x14ac:dyDescent="0.25">
      <c r="B25" s="74"/>
      <c r="C25" s="76"/>
      <c r="D25" s="77"/>
      <c r="E25" s="78"/>
      <c r="F25" s="78"/>
      <c r="G25" s="78"/>
      <c r="H25" s="78"/>
      <c r="W25" s="48">
        <v>21</v>
      </c>
      <c r="X25" s="17">
        <v>11</v>
      </c>
      <c r="Y25" s="17">
        <v>7</v>
      </c>
      <c r="Z25" s="17" t="s">
        <v>10</v>
      </c>
      <c r="AA25" s="49" t="s">
        <v>49</v>
      </c>
      <c r="AB25" s="49" t="s">
        <v>44</v>
      </c>
      <c r="AC25" s="49" t="s">
        <v>43</v>
      </c>
      <c r="AD25" s="50" t="s">
        <v>44</v>
      </c>
      <c r="AE25" s="32"/>
      <c r="AF25" s="33"/>
      <c r="AG25" s="51">
        <v>44898</v>
      </c>
      <c r="AH25" s="46">
        <v>0.375</v>
      </c>
      <c r="AI25" s="17">
        <v>4</v>
      </c>
      <c r="AJ25" s="52" t="s">
        <v>66</v>
      </c>
    </row>
    <row r="26" spans="2:36" x14ac:dyDescent="0.25">
      <c r="B26" s="74"/>
      <c r="C26" s="76"/>
      <c r="D26" s="77"/>
      <c r="E26" s="78"/>
      <c r="F26" s="78"/>
      <c r="G26" s="78"/>
      <c r="H26" s="78"/>
      <c r="W26" s="48">
        <v>22</v>
      </c>
      <c r="X26" s="17">
        <v>12</v>
      </c>
      <c r="Y26" s="17">
        <v>6</v>
      </c>
      <c r="Z26" s="17" t="s">
        <v>10</v>
      </c>
      <c r="AA26" s="49" t="s">
        <v>73</v>
      </c>
      <c r="AB26" s="49" t="s">
        <v>42</v>
      </c>
      <c r="AC26" s="49" t="s">
        <v>74</v>
      </c>
      <c r="AD26" s="50" t="s">
        <v>42</v>
      </c>
      <c r="AE26" s="32"/>
      <c r="AF26" s="33"/>
      <c r="AG26" s="51">
        <v>44898</v>
      </c>
      <c r="AH26" s="46">
        <v>0.375</v>
      </c>
      <c r="AI26" s="17">
        <v>5</v>
      </c>
      <c r="AJ26" s="52" t="s">
        <v>66</v>
      </c>
    </row>
    <row r="27" spans="2:36" x14ac:dyDescent="0.25">
      <c r="B27" s="74"/>
      <c r="C27" s="76"/>
      <c r="D27" s="77"/>
      <c r="E27" s="78"/>
      <c r="F27" s="78"/>
      <c r="G27" s="78"/>
      <c r="H27" s="78"/>
      <c r="W27" s="48">
        <v>23</v>
      </c>
      <c r="X27" s="17">
        <v>2</v>
      </c>
      <c r="Y27" s="17">
        <v>5</v>
      </c>
      <c r="Z27" s="17" t="s">
        <v>10</v>
      </c>
      <c r="AA27" s="49" t="s">
        <v>84</v>
      </c>
      <c r="AB27" s="49" t="s">
        <v>82</v>
      </c>
      <c r="AC27" s="49" t="s">
        <v>40</v>
      </c>
      <c r="AD27" s="50" t="s">
        <v>41</v>
      </c>
      <c r="AE27" s="32"/>
      <c r="AF27" s="33"/>
      <c r="AG27" s="51">
        <v>44898</v>
      </c>
      <c r="AH27" s="46">
        <v>0.375</v>
      </c>
      <c r="AI27" s="17">
        <v>6</v>
      </c>
      <c r="AJ27" s="52" t="s">
        <v>66</v>
      </c>
    </row>
    <row r="28" spans="2:36" ht="13.5" thickBot="1" x14ac:dyDescent="0.3">
      <c r="B28" s="74"/>
      <c r="C28" s="76"/>
      <c r="D28" s="77"/>
      <c r="E28" s="78"/>
      <c r="F28" s="78"/>
      <c r="G28" s="78"/>
      <c r="H28" s="78"/>
      <c r="W28" s="62">
        <v>24</v>
      </c>
      <c r="X28" s="63">
        <v>3</v>
      </c>
      <c r="Y28" s="63">
        <v>4</v>
      </c>
      <c r="Z28" s="63" t="s">
        <v>10</v>
      </c>
      <c r="AA28" s="64" t="s">
        <v>37</v>
      </c>
      <c r="AB28" s="64" t="s">
        <v>36</v>
      </c>
      <c r="AC28" s="64" t="s">
        <v>38</v>
      </c>
      <c r="AD28" s="65" t="s">
        <v>39</v>
      </c>
      <c r="AE28" s="111"/>
      <c r="AF28" s="112"/>
      <c r="AG28" s="66">
        <v>44898</v>
      </c>
      <c r="AH28" s="67">
        <v>0.375</v>
      </c>
      <c r="AI28" s="63">
        <v>1</v>
      </c>
      <c r="AJ28" s="68" t="s">
        <v>66</v>
      </c>
    </row>
    <row r="29" spans="2:36" x14ac:dyDescent="0.25">
      <c r="B29" s="74"/>
      <c r="C29" s="76"/>
      <c r="D29" s="77"/>
      <c r="E29" s="78"/>
      <c r="F29" s="78"/>
      <c r="G29" s="78"/>
      <c r="H29" s="78"/>
      <c r="W29" s="23">
        <v>25</v>
      </c>
      <c r="X29" s="24">
        <v>1</v>
      </c>
      <c r="Y29" s="24">
        <v>8</v>
      </c>
      <c r="Z29" s="24" t="s">
        <v>11</v>
      </c>
      <c r="AA29" s="25" t="s">
        <v>33</v>
      </c>
      <c r="AB29" s="25" t="s">
        <v>34</v>
      </c>
      <c r="AC29" s="25" t="s">
        <v>45</v>
      </c>
      <c r="AD29" s="26" t="s">
        <v>44</v>
      </c>
      <c r="AE29" s="99"/>
      <c r="AF29" s="100"/>
      <c r="AG29" s="27">
        <v>44898</v>
      </c>
      <c r="AH29" s="28">
        <v>0.54166666666666663</v>
      </c>
      <c r="AI29" s="24">
        <v>4</v>
      </c>
      <c r="AJ29" s="29" t="s">
        <v>66</v>
      </c>
    </row>
    <row r="30" spans="2:36" x14ac:dyDescent="0.25">
      <c r="B30" s="74"/>
      <c r="C30" s="76"/>
      <c r="D30" s="77"/>
      <c r="E30" s="78"/>
      <c r="F30" s="78"/>
      <c r="G30" s="78"/>
      <c r="H30" s="78"/>
      <c r="W30" s="23">
        <v>26</v>
      </c>
      <c r="X30" s="24">
        <v>9</v>
      </c>
      <c r="Y30" s="24">
        <v>7</v>
      </c>
      <c r="Z30" s="24" t="s">
        <v>11</v>
      </c>
      <c r="AA30" s="25" t="s">
        <v>46</v>
      </c>
      <c r="AB30" s="25" t="s">
        <v>44</v>
      </c>
      <c r="AC30" s="25" t="s">
        <v>43</v>
      </c>
      <c r="AD30" s="26" t="s">
        <v>44</v>
      </c>
      <c r="AE30" s="101"/>
      <c r="AF30" s="102"/>
      <c r="AG30" s="27">
        <v>44898</v>
      </c>
      <c r="AH30" s="28">
        <v>0.54166666666666663</v>
      </c>
      <c r="AI30" s="24">
        <v>5</v>
      </c>
      <c r="AJ30" s="29" t="s">
        <v>66</v>
      </c>
    </row>
    <row r="31" spans="2:36" x14ac:dyDescent="0.25">
      <c r="B31" s="74"/>
      <c r="C31" s="76"/>
      <c r="D31" s="77"/>
      <c r="E31" s="78"/>
      <c r="F31" s="78"/>
      <c r="G31" s="78"/>
      <c r="H31" s="78"/>
      <c r="W31" s="23">
        <v>27</v>
      </c>
      <c r="X31" s="24">
        <v>10</v>
      </c>
      <c r="Y31" s="24">
        <v>6</v>
      </c>
      <c r="Z31" s="24" t="s">
        <v>11</v>
      </c>
      <c r="AA31" s="25" t="s">
        <v>47</v>
      </c>
      <c r="AB31" s="25" t="s">
        <v>48</v>
      </c>
      <c r="AC31" s="25" t="s">
        <v>74</v>
      </c>
      <c r="AD31" s="26" t="s">
        <v>42</v>
      </c>
      <c r="AE31" s="101"/>
      <c r="AF31" s="102"/>
      <c r="AG31" s="27">
        <v>44898</v>
      </c>
      <c r="AH31" s="28">
        <v>0.54166666666666663</v>
      </c>
      <c r="AI31" s="24">
        <v>6</v>
      </c>
      <c r="AJ31" s="29" t="s">
        <v>66</v>
      </c>
    </row>
    <row r="32" spans="2:36" x14ac:dyDescent="0.25">
      <c r="B32" s="74"/>
      <c r="C32" s="76"/>
      <c r="D32" s="77"/>
      <c r="E32" s="78"/>
      <c r="F32" s="78"/>
      <c r="G32" s="78"/>
      <c r="H32" s="78"/>
      <c r="W32" s="23">
        <v>28</v>
      </c>
      <c r="X32" s="24">
        <v>11</v>
      </c>
      <c r="Y32" s="24">
        <v>5</v>
      </c>
      <c r="Z32" s="24" t="s">
        <v>11</v>
      </c>
      <c r="AA32" s="25" t="s">
        <v>49</v>
      </c>
      <c r="AB32" s="25" t="s">
        <v>44</v>
      </c>
      <c r="AC32" s="25" t="s">
        <v>40</v>
      </c>
      <c r="AD32" s="26" t="s">
        <v>41</v>
      </c>
      <c r="AE32" s="101"/>
      <c r="AF32" s="102"/>
      <c r="AG32" s="27">
        <v>44898</v>
      </c>
      <c r="AH32" s="28">
        <v>0.54166666666666663</v>
      </c>
      <c r="AI32" s="24">
        <v>1</v>
      </c>
      <c r="AJ32" s="29" t="s">
        <v>66</v>
      </c>
    </row>
    <row r="33" spans="2:36" x14ac:dyDescent="0.25">
      <c r="B33" s="74"/>
      <c r="C33" s="76"/>
      <c r="D33" s="77"/>
      <c r="E33" s="78"/>
      <c r="F33" s="78"/>
      <c r="G33" s="78"/>
      <c r="H33" s="78"/>
      <c r="W33" s="23">
        <v>29</v>
      </c>
      <c r="X33" s="24">
        <v>12</v>
      </c>
      <c r="Y33" s="24">
        <v>4</v>
      </c>
      <c r="Z33" s="24" t="s">
        <v>11</v>
      </c>
      <c r="AA33" s="25" t="s">
        <v>73</v>
      </c>
      <c r="AB33" s="25" t="s">
        <v>42</v>
      </c>
      <c r="AC33" s="25" t="s">
        <v>38</v>
      </c>
      <c r="AD33" s="26" t="s">
        <v>39</v>
      </c>
      <c r="AE33" s="101"/>
      <c r="AF33" s="102"/>
      <c r="AG33" s="27">
        <v>44898</v>
      </c>
      <c r="AH33" s="28">
        <v>0.54166666666666663</v>
      </c>
      <c r="AI33" s="24">
        <v>2</v>
      </c>
      <c r="AJ33" s="29" t="s">
        <v>66</v>
      </c>
    </row>
    <row r="34" spans="2:36" ht="13.5" thickBot="1" x14ac:dyDescent="0.3">
      <c r="B34" s="74"/>
      <c r="C34" s="76"/>
      <c r="D34" s="77"/>
      <c r="E34" s="78"/>
      <c r="F34" s="78"/>
      <c r="G34" s="78"/>
      <c r="H34" s="78"/>
      <c r="W34" s="34">
        <v>30</v>
      </c>
      <c r="X34" s="35">
        <v>2</v>
      </c>
      <c r="Y34" s="35">
        <v>3</v>
      </c>
      <c r="Z34" s="35" t="s">
        <v>11</v>
      </c>
      <c r="AA34" s="36" t="s">
        <v>84</v>
      </c>
      <c r="AB34" s="36" t="s">
        <v>82</v>
      </c>
      <c r="AC34" s="36" t="s">
        <v>37</v>
      </c>
      <c r="AD34" s="37" t="s">
        <v>36</v>
      </c>
      <c r="AE34" s="105"/>
      <c r="AF34" s="106"/>
      <c r="AG34" s="38">
        <v>44898</v>
      </c>
      <c r="AH34" s="39">
        <v>0.54166666666666663</v>
      </c>
      <c r="AI34" s="35">
        <v>3</v>
      </c>
      <c r="AJ34" s="40" t="s">
        <v>66</v>
      </c>
    </row>
    <row r="35" spans="2:36" x14ac:dyDescent="0.25">
      <c r="B35" s="74"/>
      <c r="C35" s="76"/>
      <c r="D35" s="77"/>
      <c r="E35" s="78"/>
      <c r="F35" s="78"/>
      <c r="G35" s="78"/>
      <c r="H35" s="78"/>
      <c r="W35" s="41">
        <v>31</v>
      </c>
      <c r="X35" s="42">
        <v>1</v>
      </c>
      <c r="Y35" s="42">
        <v>7</v>
      </c>
      <c r="Z35" s="42" t="s">
        <v>12</v>
      </c>
      <c r="AA35" s="43" t="s">
        <v>33</v>
      </c>
      <c r="AB35" s="43" t="s">
        <v>34</v>
      </c>
      <c r="AC35" s="43" t="s">
        <v>43</v>
      </c>
      <c r="AD35" s="44" t="s">
        <v>44</v>
      </c>
      <c r="AE35" s="109"/>
      <c r="AF35" s="110"/>
      <c r="AG35" s="45">
        <v>44898</v>
      </c>
      <c r="AH35" s="46">
        <v>0.66666666666666663</v>
      </c>
      <c r="AI35" s="42">
        <v>6</v>
      </c>
      <c r="AJ35" s="47" t="s">
        <v>66</v>
      </c>
    </row>
    <row r="36" spans="2:36" x14ac:dyDescent="0.25">
      <c r="B36" s="74"/>
      <c r="C36" s="76"/>
      <c r="D36" s="77"/>
      <c r="E36" s="78"/>
      <c r="F36" s="78"/>
      <c r="G36" s="78"/>
      <c r="H36" s="78"/>
      <c r="W36" s="48">
        <v>32</v>
      </c>
      <c r="X36" s="17">
        <v>8</v>
      </c>
      <c r="Y36" s="17">
        <v>6</v>
      </c>
      <c r="Z36" s="17" t="s">
        <v>12</v>
      </c>
      <c r="AA36" s="49" t="s">
        <v>45</v>
      </c>
      <c r="AB36" s="49" t="s">
        <v>44</v>
      </c>
      <c r="AC36" s="49" t="s">
        <v>74</v>
      </c>
      <c r="AD36" s="50" t="s">
        <v>42</v>
      </c>
      <c r="AE36" s="32"/>
      <c r="AF36" s="33"/>
      <c r="AG36" s="51">
        <v>44898</v>
      </c>
      <c r="AH36" s="46">
        <v>0.66666666666666663</v>
      </c>
      <c r="AI36" s="17">
        <v>1</v>
      </c>
      <c r="AJ36" s="52" t="s">
        <v>66</v>
      </c>
    </row>
    <row r="37" spans="2:36" x14ac:dyDescent="0.25">
      <c r="B37" s="74"/>
      <c r="C37" s="76"/>
      <c r="D37" s="77"/>
      <c r="E37" s="78"/>
      <c r="F37" s="78"/>
      <c r="G37" s="78"/>
      <c r="H37" s="78"/>
      <c r="W37" s="48">
        <v>33</v>
      </c>
      <c r="X37" s="17">
        <v>9</v>
      </c>
      <c r="Y37" s="17">
        <v>5</v>
      </c>
      <c r="Z37" s="17" t="s">
        <v>12</v>
      </c>
      <c r="AA37" s="49" t="s">
        <v>46</v>
      </c>
      <c r="AB37" s="49" t="s">
        <v>44</v>
      </c>
      <c r="AC37" s="49" t="s">
        <v>40</v>
      </c>
      <c r="AD37" s="50" t="s">
        <v>41</v>
      </c>
      <c r="AE37" s="32"/>
      <c r="AF37" s="33"/>
      <c r="AG37" s="51">
        <v>44898</v>
      </c>
      <c r="AH37" s="46">
        <v>0.66666666666666663</v>
      </c>
      <c r="AI37" s="17">
        <v>2</v>
      </c>
      <c r="AJ37" s="52" t="s">
        <v>66</v>
      </c>
    </row>
    <row r="38" spans="2:36" x14ac:dyDescent="0.25">
      <c r="B38" s="74"/>
      <c r="C38" s="76"/>
      <c r="D38" s="77"/>
      <c r="E38" s="78"/>
      <c r="F38" s="78"/>
      <c r="G38" s="78"/>
      <c r="H38" s="78"/>
      <c r="W38" s="48">
        <v>34</v>
      </c>
      <c r="X38" s="17">
        <v>10</v>
      </c>
      <c r="Y38" s="17">
        <v>4</v>
      </c>
      <c r="Z38" s="17" t="s">
        <v>12</v>
      </c>
      <c r="AA38" s="49" t="s">
        <v>47</v>
      </c>
      <c r="AB38" s="49" t="s">
        <v>48</v>
      </c>
      <c r="AC38" s="49" t="s">
        <v>38</v>
      </c>
      <c r="AD38" s="50" t="s">
        <v>39</v>
      </c>
      <c r="AE38" s="32"/>
      <c r="AF38" s="33"/>
      <c r="AG38" s="51">
        <v>44898</v>
      </c>
      <c r="AH38" s="46">
        <v>0.66666666666666663</v>
      </c>
      <c r="AI38" s="17">
        <v>3</v>
      </c>
      <c r="AJ38" s="52" t="s">
        <v>66</v>
      </c>
    </row>
    <row r="39" spans="2:36" x14ac:dyDescent="0.25">
      <c r="W39" s="48">
        <v>35</v>
      </c>
      <c r="X39" s="17">
        <v>11</v>
      </c>
      <c r="Y39" s="17">
        <v>3</v>
      </c>
      <c r="Z39" s="17" t="s">
        <v>12</v>
      </c>
      <c r="AA39" s="49" t="s">
        <v>49</v>
      </c>
      <c r="AB39" s="49" t="s">
        <v>44</v>
      </c>
      <c r="AC39" s="49" t="s">
        <v>37</v>
      </c>
      <c r="AD39" s="50" t="s">
        <v>36</v>
      </c>
      <c r="AE39" s="32"/>
      <c r="AF39" s="33"/>
      <c r="AG39" s="51">
        <v>44898</v>
      </c>
      <c r="AH39" s="46">
        <v>0.66666666666666663</v>
      </c>
      <c r="AI39" s="17">
        <v>4</v>
      </c>
      <c r="AJ39" s="52" t="s">
        <v>66</v>
      </c>
    </row>
    <row r="40" spans="2:36" ht="13.5" thickBot="1" x14ac:dyDescent="0.3">
      <c r="W40" s="62">
        <v>36</v>
      </c>
      <c r="X40" s="63">
        <v>12</v>
      </c>
      <c r="Y40" s="63">
        <v>2</v>
      </c>
      <c r="Z40" s="63" t="s">
        <v>12</v>
      </c>
      <c r="AA40" s="64" t="s">
        <v>73</v>
      </c>
      <c r="AB40" s="64" t="s">
        <v>42</v>
      </c>
      <c r="AC40" s="64" t="s">
        <v>84</v>
      </c>
      <c r="AD40" s="65" t="s">
        <v>82</v>
      </c>
      <c r="AE40" s="111"/>
      <c r="AF40" s="112"/>
      <c r="AG40" s="66">
        <v>44898</v>
      </c>
      <c r="AH40" s="67">
        <v>0.66666666666666663</v>
      </c>
      <c r="AI40" s="63">
        <v>5</v>
      </c>
      <c r="AJ40" s="68" t="s">
        <v>66</v>
      </c>
    </row>
    <row r="41" spans="2:36" x14ac:dyDescent="0.25">
      <c r="W41" s="23">
        <v>37</v>
      </c>
      <c r="X41" s="24">
        <v>1</v>
      </c>
      <c r="Y41" s="24">
        <v>6</v>
      </c>
      <c r="Z41" s="24" t="s">
        <v>13</v>
      </c>
      <c r="AA41" s="25" t="s">
        <v>33</v>
      </c>
      <c r="AB41" s="25" t="s">
        <v>34</v>
      </c>
      <c r="AC41" s="25" t="s">
        <v>74</v>
      </c>
      <c r="AD41" s="26" t="s">
        <v>42</v>
      </c>
      <c r="AE41" s="99"/>
      <c r="AF41" s="100"/>
      <c r="AG41" s="27">
        <v>44899</v>
      </c>
      <c r="AH41" s="28">
        <v>0.375</v>
      </c>
      <c r="AI41" s="24">
        <v>1</v>
      </c>
      <c r="AJ41" s="29" t="s">
        <v>66</v>
      </c>
    </row>
    <row r="42" spans="2:36" x14ac:dyDescent="0.25">
      <c r="W42" s="23">
        <v>38</v>
      </c>
      <c r="X42" s="24">
        <v>7</v>
      </c>
      <c r="Y42" s="24">
        <v>5</v>
      </c>
      <c r="Z42" s="24" t="s">
        <v>13</v>
      </c>
      <c r="AA42" s="25" t="s">
        <v>43</v>
      </c>
      <c r="AB42" s="25" t="s">
        <v>44</v>
      </c>
      <c r="AC42" s="25" t="s">
        <v>40</v>
      </c>
      <c r="AD42" s="26" t="s">
        <v>41</v>
      </c>
      <c r="AE42" s="101"/>
      <c r="AF42" s="102"/>
      <c r="AG42" s="27">
        <v>44899</v>
      </c>
      <c r="AH42" s="28">
        <v>0.375</v>
      </c>
      <c r="AI42" s="24">
        <v>2</v>
      </c>
      <c r="AJ42" s="29" t="s">
        <v>66</v>
      </c>
    </row>
    <row r="43" spans="2:36" x14ac:dyDescent="0.25">
      <c r="W43" s="23">
        <v>39</v>
      </c>
      <c r="X43" s="24">
        <v>8</v>
      </c>
      <c r="Y43" s="24">
        <v>4</v>
      </c>
      <c r="Z43" s="24" t="s">
        <v>13</v>
      </c>
      <c r="AA43" s="25" t="s">
        <v>45</v>
      </c>
      <c r="AB43" s="25" t="s">
        <v>44</v>
      </c>
      <c r="AC43" s="25" t="s">
        <v>38</v>
      </c>
      <c r="AD43" s="26" t="s">
        <v>39</v>
      </c>
      <c r="AE43" s="101"/>
      <c r="AF43" s="102"/>
      <c r="AG43" s="27">
        <v>44899</v>
      </c>
      <c r="AH43" s="28">
        <v>0.375</v>
      </c>
      <c r="AI43" s="24">
        <v>3</v>
      </c>
      <c r="AJ43" s="29" t="s">
        <v>66</v>
      </c>
    </row>
    <row r="44" spans="2:36" x14ac:dyDescent="0.25">
      <c r="W44" s="23">
        <v>40</v>
      </c>
      <c r="X44" s="24">
        <v>9</v>
      </c>
      <c r="Y44" s="24">
        <v>3</v>
      </c>
      <c r="Z44" s="24" t="s">
        <v>13</v>
      </c>
      <c r="AA44" s="25" t="s">
        <v>46</v>
      </c>
      <c r="AB44" s="25" t="s">
        <v>44</v>
      </c>
      <c r="AC44" s="25" t="s">
        <v>37</v>
      </c>
      <c r="AD44" s="26" t="s">
        <v>36</v>
      </c>
      <c r="AE44" s="101"/>
      <c r="AF44" s="102"/>
      <c r="AG44" s="27">
        <v>44899</v>
      </c>
      <c r="AH44" s="28">
        <v>0.375</v>
      </c>
      <c r="AI44" s="24">
        <v>4</v>
      </c>
      <c r="AJ44" s="29" t="s">
        <v>66</v>
      </c>
    </row>
    <row r="45" spans="2:36" x14ac:dyDescent="0.25">
      <c r="W45" s="23">
        <v>41</v>
      </c>
      <c r="X45" s="24">
        <v>10</v>
      </c>
      <c r="Y45" s="24">
        <v>2</v>
      </c>
      <c r="Z45" s="24" t="s">
        <v>13</v>
      </c>
      <c r="AA45" s="25" t="s">
        <v>47</v>
      </c>
      <c r="AB45" s="25" t="s">
        <v>48</v>
      </c>
      <c r="AC45" s="25" t="s">
        <v>84</v>
      </c>
      <c r="AD45" s="26" t="s">
        <v>82</v>
      </c>
      <c r="AE45" s="101"/>
      <c r="AF45" s="102"/>
      <c r="AG45" s="27">
        <v>44899</v>
      </c>
      <c r="AH45" s="28">
        <v>0.375</v>
      </c>
      <c r="AI45" s="24">
        <v>5</v>
      </c>
      <c r="AJ45" s="29" t="s">
        <v>66</v>
      </c>
    </row>
    <row r="46" spans="2:36" ht="13.5" thickBot="1" x14ac:dyDescent="0.3">
      <c r="W46" s="34">
        <v>42</v>
      </c>
      <c r="X46" s="35">
        <v>11</v>
      </c>
      <c r="Y46" s="35">
        <v>12</v>
      </c>
      <c r="Z46" s="35" t="s">
        <v>13</v>
      </c>
      <c r="AA46" s="36" t="s">
        <v>49</v>
      </c>
      <c r="AB46" s="36" t="s">
        <v>44</v>
      </c>
      <c r="AC46" s="36" t="s">
        <v>73</v>
      </c>
      <c r="AD46" s="37" t="s">
        <v>42</v>
      </c>
      <c r="AE46" s="105"/>
      <c r="AF46" s="106"/>
      <c r="AG46" s="38">
        <v>44899</v>
      </c>
      <c r="AH46" s="39">
        <v>0.375</v>
      </c>
      <c r="AI46" s="35">
        <v>6</v>
      </c>
      <c r="AJ46" s="40" t="s">
        <v>66</v>
      </c>
    </row>
    <row r="47" spans="2:36" x14ac:dyDescent="0.25">
      <c r="W47" s="41">
        <v>43</v>
      </c>
      <c r="X47" s="42">
        <v>1</v>
      </c>
      <c r="Y47" s="42">
        <v>5</v>
      </c>
      <c r="Z47" s="42" t="s">
        <v>14</v>
      </c>
      <c r="AA47" s="43" t="s">
        <v>33</v>
      </c>
      <c r="AB47" s="43" t="s">
        <v>34</v>
      </c>
      <c r="AC47" s="43" t="s">
        <v>40</v>
      </c>
      <c r="AD47" s="44" t="s">
        <v>41</v>
      </c>
      <c r="AE47" s="109"/>
      <c r="AF47" s="110"/>
      <c r="AG47" s="45">
        <v>44899</v>
      </c>
      <c r="AH47" s="46">
        <v>0.54166666666666663</v>
      </c>
      <c r="AI47" s="42">
        <v>3</v>
      </c>
      <c r="AJ47" s="47" t="s">
        <v>66</v>
      </c>
    </row>
    <row r="48" spans="2:36" x14ac:dyDescent="0.25">
      <c r="W48" s="48">
        <v>44</v>
      </c>
      <c r="X48" s="17">
        <v>6</v>
      </c>
      <c r="Y48" s="17">
        <v>4</v>
      </c>
      <c r="Z48" s="17" t="s">
        <v>14</v>
      </c>
      <c r="AA48" s="49" t="s">
        <v>74</v>
      </c>
      <c r="AB48" s="49" t="s">
        <v>42</v>
      </c>
      <c r="AC48" s="49" t="s">
        <v>38</v>
      </c>
      <c r="AD48" s="50" t="s">
        <v>39</v>
      </c>
      <c r="AE48" s="32"/>
      <c r="AF48" s="33"/>
      <c r="AG48" s="51">
        <v>44899</v>
      </c>
      <c r="AH48" s="46">
        <v>0.54166666666666663</v>
      </c>
      <c r="AI48" s="17">
        <v>4</v>
      </c>
      <c r="AJ48" s="52" t="s">
        <v>66</v>
      </c>
    </row>
    <row r="49" spans="23:36" x14ac:dyDescent="0.25">
      <c r="W49" s="48">
        <v>45</v>
      </c>
      <c r="X49" s="17">
        <v>7</v>
      </c>
      <c r="Y49" s="17">
        <v>3</v>
      </c>
      <c r="Z49" s="17" t="s">
        <v>14</v>
      </c>
      <c r="AA49" s="49" t="s">
        <v>43</v>
      </c>
      <c r="AB49" s="49" t="s">
        <v>44</v>
      </c>
      <c r="AC49" s="49" t="s">
        <v>37</v>
      </c>
      <c r="AD49" s="50" t="s">
        <v>36</v>
      </c>
      <c r="AE49" s="32"/>
      <c r="AF49" s="33"/>
      <c r="AG49" s="51">
        <v>44899</v>
      </c>
      <c r="AH49" s="46">
        <v>0.54166666666666663</v>
      </c>
      <c r="AI49" s="17">
        <v>5</v>
      </c>
      <c r="AJ49" s="52" t="s">
        <v>66</v>
      </c>
    </row>
    <row r="50" spans="23:36" x14ac:dyDescent="0.25">
      <c r="W50" s="48">
        <v>46</v>
      </c>
      <c r="X50" s="17">
        <v>8</v>
      </c>
      <c r="Y50" s="17">
        <v>2</v>
      </c>
      <c r="Z50" s="17" t="s">
        <v>14</v>
      </c>
      <c r="AA50" s="49" t="s">
        <v>45</v>
      </c>
      <c r="AB50" s="49" t="s">
        <v>44</v>
      </c>
      <c r="AC50" s="49" t="s">
        <v>84</v>
      </c>
      <c r="AD50" s="50" t="s">
        <v>82</v>
      </c>
      <c r="AE50" s="32"/>
      <c r="AF50" s="33"/>
      <c r="AG50" s="51">
        <v>44899</v>
      </c>
      <c r="AH50" s="46">
        <v>0.54166666666666663</v>
      </c>
      <c r="AI50" s="17">
        <v>6</v>
      </c>
      <c r="AJ50" s="52" t="s">
        <v>66</v>
      </c>
    </row>
    <row r="51" spans="23:36" x14ac:dyDescent="0.25">
      <c r="W51" s="48">
        <v>47</v>
      </c>
      <c r="X51" s="17">
        <v>9</v>
      </c>
      <c r="Y51" s="17">
        <v>12</v>
      </c>
      <c r="Z51" s="17" t="s">
        <v>14</v>
      </c>
      <c r="AA51" s="49" t="s">
        <v>46</v>
      </c>
      <c r="AB51" s="49" t="s">
        <v>44</v>
      </c>
      <c r="AC51" s="49" t="s">
        <v>73</v>
      </c>
      <c r="AD51" s="50" t="s">
        <v>42</v>
      </c>
      <c r="AE51" s="32"/>
      <c r="AF51" s="33"/>
      <c r="AG51" s="51">
        <v>44899</v>
      </c>
      <c r="AH51" s="46">
        <v>0.54166666666666663</v>
      </c>
      <c r="AI51" s="17">
        <v>1</v>
      </c>
      <c r="AJ51" s="52" t="s">
        <v>66</v>
      </c>
    </row>
    <row r="52" spans="23:36" ht="13.5" thickBot="1" x14ac:dyDescent="0.3">
      <c r="W52" s="79">
        <v>48</v>
      </c>
      <c r="X52" s="57">
        <v>10</v>
      </c>
      <c r="Y52" s="57">
        <v>11</v>
      </c>
      <c r="Z52" s="57" t="s">
        <v>14</v>
      </c>
      <c r="AA52" s="80" t="s">
        <v>47</v>
      </c>
      <c r="AB52" s="80" t="s">
        <v>48</v>
      </c>
      <c r="AC52" s="80" t="s">
        <v>49</v>
      </c>
      <c r="AD52" s="81" t="s">
        <v>44</v>
      </c>
      <c r="AE52" s="59"/>
      <c r="AF52" s="60"/>
      <c r="AG52" s="82">
        <v>44899</v>
      </c>
      <c r="AH52" s="83">
        <v>0.54166666666666663</v>
      </c>
      <c r="AI52" s="57">
        <v>2</v>
      </c>
      <c r="AJ52" s="84" t="s">
        <v>66</v>
      </c>
    </row>
    <row r="53" spans="23:36" ht="13.5" thickTop="1" x14ac:dyDescent="0.25">
      <c r="W53" s="85">
        <v>49</v>
      </c>
      <c r="X53" s="86">
        <v>1</v>
      </c>
      <c r="Y53" s="86">
        <v>4</v>
      </c>
      <c r="Z53" s="86" t="s">
        <v>15</v>
      </c>
      <c r="AA53" s="87" t="s">
        <v>33</v>
      </c>
      <c r="AB53" s="87" t="s">
        <v>34</v>
      </c>
      <c r="AC53" s="87" t="s">
        <v>38</v>
      </c>
      <c r="AD53" s="88" t="s">
        <v>39</v>
      </c>
      <c r="AE53" s="116"/>
      <c r="AF53" s="117"/>
      <c r="AG53" s="89"/>
      <c r="AH53" s="90">
        <v>0.4375</v>
      </c>
      <c r="AI53" s="86"/>
      <c r="AJ53" s="91"/>
    </row>
    <row r="54" spans="23:36" x14ac:dyDescent="0.25">
      <c r="W54" s="23">
        <v>50</v>
      </c>
      <c r="X54" s="24">
        <v>5</v>
      </c>
      <c r="Y54" s="24">
        <v>3</v>
      </c>
      <c r="Z54" s="24" t="s">
        <v>15</v>
      </c>
      <c r="AA54" s="25" t="s">
        <v>40</v>
      </c>
      <c r="AB54" s="25" t="s">
        <v>41</v>
      </c>
      <c r="AC54" s="25" t="s">
        <v>37</v>
      </c>
      <c r="AD54" s="26" t="s">
        <v>36</v>
      </c>
      <c r="AE54" s="101"/>
      <c r="AF54" s="102"/>
      <c r="AG54" s="27"/>
      <c r="AH54" s="28">
        <v>0.4375</v>
      </c>
      <c r="AI54" s="24"/>
      <c r="AJ54" s="29"/>
    </row>
    <row r="55" spans="23:36" x14ac:dyDescent="0.25">
      <c r="W55" s="23">
        <v>51</v>
      </c>
      <c r="X55" s="24">
        <v>6</v>
      </c>
      <c r="Y55" s="24">
        <v>2</v>
      </c>
      <c r="Z55" s="24" t="s">
        <v>15</v>
      </c>
      <c r="AA55" s="25" t="s">
        <v>74</v>
      </c>
      <c r="AB55" s="25" t="s">
        <v>42</v>
      </c>
      <c r="AC55" s="25" t="s">
        <v>84</v>
      </c>
      <c r="AD55" s="26" t="s">
        <v>82</v>
      </c>
      <c r="AE55" s="101"/>
      <c r="AF55" s="102"/>
      <c r="AG55" s="27"/>
      <c r="AH55" s="28">
        <v>0.4375</v>
      </c>
      <c r="AI55" s="24"/>
      <c r="AJ55" s="29"/>
    </row>
    <row r="56" spans="23:36" x14ac:dyDescent="0.25">
      <c r="W56" s="23">
        <v>52</v>
      </c>
      <c r="X56" s="24">
        <v>7</v>
      </c>
      <c r="Y56" s="24">
        <v>12</v>
      </c>
      <c r="Z56" s="24" t="s">
        <v>15</v>
      </c>
      <c r="AA56" s="25" t="s">
        <v>43</v>
      </c>
      <c r="AB56" s="25" t="s">
        <v>44</v>
      </c>
      <c r="AC56" s="25" t="s">
        <v>73</v>
      </c>
      <c r="AD56" s="26" t="s">
        <v>42</v>
      </c>
      <c r="AE56" s="101"/>
      <c r="AF56" s="102"/>
      <c r="AG56" s="27"/>
      <c r="AH56" s="28">
        <v>0.4375</v>
      </c>
      <c r="AI56" s="24"/>
      <c r="AJ56" s="29"/>
    </row>
    <row r="57" spans="23:36" x14ac:dyDescent="0.25">
      <c r="W57" s="23">
        <v>53</v>
      </c>
      <c r="X57" s="24">
        <v>8</v>
      </c>
      <c r="Y57" s="24">
        <v>11</v>
      </c>
      <c r="Z57" s="24" t="s">
        <v>15</v>
      </c>
      <c r="AA57" s="25" t="s">
        <v>45</v>
      </c>
      <c r="AB57" s="25" t="s">
        <v>44</v>
      </c>
      <c r="AC57" s="25" t="s">
        <v>49</v>
      </c>
      <c r="AD57" s="26" t="s">
        <v>44</v>
      </c>
      <c r="AE57" s="101"/>
      <c r="AF57" s="102"/>
      <c r="AG57" s="27"/>
      <c r="AH57" s="28">
        <v>0.4375</v>
      </c>
      <c r="AI57" s="24"/>
      <c r="AJ57" s="29"/>
    </row>
    <row r="58" spans="23:36" ht="13.5" thickBot="1" x14ac:dyDescent="0.3">
      <c r="W58" s="34">
        <v>54</v>
      </c>
      <c r="X58" s="35">
        <v>9</v>
      </c>
      <c r="Y58" s="35">
        <v>10</v>
      </c>
      <c r="Z58" s="35" t="s">
        <v>15</v>
      </c>
      <c r="AA58" s="36" t="s">
        <v>46</v>
      </c>
      <c r="AB58" s="36" t="s">
        <v>44</v>
      </c>
      <c r="AC58" s="36" t="s">
        <v>47</v>
      </c>
      <c r="AD58" s="37" t="s">
        <v>48</v>
      </c>
      <c r="AE58" s="105"/>
      <c r="AF58" s="106"/>
      <c r="AG58" s="38"/>
      <c r="AH58" s="39">
        <v>0.4375</v>
      </c>
      <c r="AI58" s="35"/>
      <c r="AJ58" s="40"/>
    </row>
    <row r="59" spans="23:36" x14ac:dyDescent="0.25">
      <c r="W59" s="41">
        <v>55</v>
      </c>
      <c r="X59" s="42">
        <v>1</v>
      </c>
      <c r="Y59" s="42">
        <v>3</v>
      </c>
      <c r="Z59" s="42" t="s">
        <v>23</v>
      </c>
      <c r="AA59" s="43" t="s">
        <v>33</v>
      </c>
      <c r="AB59" s="43" t="s">
        <v>34</v>
      </c>
      <c r="AC59" s="43" t="s">
        <v>37</v>
      </c>
      <c r="AD59" s="44" t="s">
        <v>36</v>
      </c>
      <c r="AE59" s="109"/>
      <c r="AF59" s="110"/>
      <c r="AG59" s="45"/>
      <c r="AH59" s="46">
        <v>0.60416666666666663</v>
      </c>
      <c r="AI59" s="42"/>
      <c r="AJ59" s="47"/>
    </row>
    <row r="60" spans="23:36" x14ac:dyDescent="0.25">
      <c r="W60" s="48">
        <v>56</v>
      </c>
      <c r="X60" s="17">
        <v>4</v>
      </c>
      <c r="Y60" s="17">
        <v>2</v>
      </c>
      <c r="Z60" s="17" t="s">
        <v>23</v>
      </c>
      <c r="AA60" s="49" t="s">
        <v>38</v>
      </c>
      <c r="AB60" s="49" t="s">
        <v>39</v>
      </c>
      <c r="AC60" s="49" t="s">
        <v>84</v>
      </c>
      <c r="AD60" s="50" t="s">
        <v>82</v>
      </c>
      <c r="AE60" s="32"/>
      <c r="AF60" s="33"/>
      <c r="AG60" s="51"/>
      <c r="AH60" s="46">
        <v>0.60416666666666663</v>
      </c>
      <c r="AI60" s="17"/>
      <c r="AJ60" s="52"/>
    </row>
    <row r="61" spans="23:36" x14ac:dyDescent="0.25">
      <c r="W61" s="48">
        <v>57</v>
      </c>
      <c r="X61" s="17">
        <v>5</v>
      </c>
      <c r="Y61" s="17">
        <v>12</v>
      </c>
      <c r="Z61" s="17" t="s">
        <v>23</v>
      </c>
      <c r="AA61" s="49" t="s">
        <v>40</v>
      </c>
      <c r="AB61" s="49" t="s">
        <v>41</v>
      </c>
      <c r="AC61" s="49" t="s">
        <v>73</v>
      </c>
      <c r="AD61" s="50" t="s">
        <v>42</v>
      </c>
      <c r="AE61" s="32"/>
      <c r="AF61" s="33"/>
      <c r="AG61" s="51"/>
      <c r="AH61" s="46">
        <v>0.60416666666666663</v>
      </c>
      <c r="AI61" s="17"/>
      <c r="AJ61" s="52"/>
    </row>
    <row r="62" spans="23:36" x14ac:dyDescent="0.25">
      <c r="W62" s="48">
        <v>58</v>
      </c>
      <c r="X62" s="17">
        <v>6</v>
      </c>
      <c r="Y62" s="17">
        <v>11</v>
      </c>
      <c r="Z62" s="17" t="s">
        <v>23</v>
      </c>
      <c r="AA62" s="49" t="s">
        <v>74</v>
      </c>
      <c r="AB62" s="49" t="s">
        <v>42</v>
      </c>
      <c r="AC62" s="49" t="s">
        <v>49</v>
      </c>
      <c r="AD62" s="50" t="s">
        <v>44</v>
      </c>
      <c r="AE62" s="32"/>
      <c r="AF62" s="33"/>
      <c r="AG62" s="51"/>
      <c r="AH62" s="46">
        <v>0.60416666666666663</v>
      </c>
      <c r="AI62" s="17"/>
      <c r="AJ62" s="52"/>
    </row>
    <row r="63" spans="23:36" x14ac:dyDescent="0.25">
      <c r="W63" s="48">
        <v>59</v>
      </c>
      <c r="X63" s="17">
        <v>7</v>
      </c>
      <c r="Y63" s="17">
        <v>10</v>
      </c>
      <c r="Z63" s="17" t="s">
        <v>23</v>
      </c>
      <c r="AA63" s="49" t="s">
        <v>43</v>
      </c>
      <c r="AB63" s="49" t="s">
        <v>44</v>
      </c>
      <c r="AC63" s="49" t="s">
        <v>47</v>
      </c>
      <c r="AD63" s="50" t="s">
        <v>48</v>
      </c>
      <c r="AE63" s="32"/>
      <c r="AF63" s="33"/>
      <c r="AG63" s="51"/>
      <c r="AH63" s="46">
        <v>0.60416666666666663</v>
      </c>
      <c r="AI63" s="17"/>
      <c r="AJ63" s="52"/>
    </row>
    <row r="64" spans="23:36" ht="13.5" thickBot="1" x14ac:dyDescent="0.3">
      <c r="W64" s="62">
        <v>60</v>
      </c>
      <c r="X64" s="63">
        <v>8</v>
      </c>
      <c r="Y64" s="63">
        <v>9</v>
      </c>
      <c r="Z64" s="63" t="s">
        <v>23</v>
      </c>
      <c r="AA64" s="64" t="s">
        <v>45</v>
      </c>
      <c r="AB64" s="64" t="s">
        <v>44</v>
      </c>
      <c r="AC64" s="64" t="s">
        <v>46</v>
      </c>
      <c r="AD64" s="65" t="s">
        <v>44</v>
      </c>
      <c r="AE64" s="111"/>
      <c r="AF64" s="112"/>
      <c r="AG64" s="66"/>
      <c r="AH64" s="67">
        <v>0.60416666666666663</v>
      </c>
      <c r="AI64" s="63"/>
      <c r="AJ64" s="68"/>
    </row>
    <row r="65" spans="23:36" x14ac:dyDescent="0.25">
      <c r="W65" s="23">
        <v>61</v>
      </c>
      <c r="X65" s="24">
        <v>1</v>
      </c>
      <c r="Y65" s="24">
        <v>2</v>
      </c>
      <c r="Z65" s="24" t="s">
        <v>24</v>
      </c>
      <c r="AA65" s="25" t="s">
        <v>33</v>
      </c>
      <c r="AB65" s="25" t="s">
        <v>34</v>
      </c>
      <c r="AC65" s="25" t="s">
        <v>84</v>
      </c>
      <c r="AD65" s="26" t="s">
        <v>82</v>
      </c>
      <c r="AE65" s="99"/>
      <c r="AF65" s="100"/>
      <c r="AG65" s="27"/>
      <c r="AH65" s="28">
        <v>0.375</v>
      </c>
      <c r="AI65" s="24"/>
      <c r="AJ65" s="29"/>
    </row>
    <row r="66" spans="23:36" x14ac:dyDescent="0.25">
      <c r="W66" s="23">
        <v>62</v>
      </c>
      <c r="X66" s="24">
        <v>3</v>
      </c>
      <c r="Y66" s="24">
        <v>12</v>
      </c>
      <c r="Z66" s="24" t="s">
        <v>24</v>
      </c>
      <c r="AA66" s="25" t="s">
        <v>37</v>
      </c>
      <c r="AB66" s="25" t="s">
        <v>36</v>
      </c>
      <c r="AC66" s="25" t="s">
        <v>73</v>
      </c>
      <c r="AD66" s="26" t="s">
        <v>42</v>
      </c>
      <c r="AE66" s="101"/>
      <c r="AF66" s="102"/>
      <c r="AG66" s="27"/>
      <c r="AH66" s="28">
        <v>0.375</v>
      </c>
      <c r="AI66" s="24"/>
      <c r="AJ66" s="29"/>
    </row>
    <row r="67" spans="23:36" x14ac:dyDescent="0.25">
      <c r="W67" s="23">
        <v>63</v>
      </c>
      <c r="X67" s="24">
        <v>4</v>
      </c>
      <c r="Y67" s="24">
        <v>11</v>
      </c>
      <c r="Z67" s="24" t="s">
        <v>24</v>
      </c>
      <c r="AA67" s="25" t="s">
        <v>38</v>
      </c>
      <c r="AB67" s="25" t="s">
        <v>39</v>
      </c>
      <c r="AC67" s="25" t="s">
        <v>49</v>
      </c>
      <c r="AD67" s="26" t="s">
        <v>44</v>
      </c>
      <c r="AE67" s="101"/>
      <c r="AF67" s="102"/>
      <c r="AG67" s="27"/>
      <c r="AH67" s="28">
        <v>0.375</v>
      </c>
      <c r="AI67" s="24"/>
      <c r="AJ67" s="29"/>
    </row>
    <row r="68" spans="23:36" x14ac:dyDescent="0.25">
      <c r="W68" s="23">
        <v>64</v>
      </c>
      <c r="X68" s="24">
        <v>5</v>
      </c>
      <c r="Y68" s="24">
        <v>10</v>
      </c>
      <c r="Z68" s="24" t="s">
        <v>24</v>
      </c>
      <c r="AA68" s="25" t="s">
        <v>40</v>
      </c>
      <c r="AB68" s="25" t="s">
        <v>41</v>
      </c>
      <c r="AC68" s="25" t="s">
        <v>47</v>
      </c>
      <c r="AD68" s="26" t="s">
        <v>48</v>
      </c>
      <c r="AE68" s="101"/>
      <c r="AF68" s="102"/>
      <c r="AG68" s="27"/>
      <c r="AH68" s="28">
        <v>0.375</v>
      </c>
      <c r="AI68" s="24"/>
      <c r="AJ68" s="29"/>
    </row>
    <row r="69" spans="23:36" x14ac:dyDescent="0.25">
      <c r="W69" s="23">
        <v>65</v>
      </c>
      <c r="X69" s="24">
        <v>6</v>
      </c>
      <c r="Y69" s="24">
        <v>9</v>
      </c>
      <c r="Z69" s="24" t="s">
        <v>24</v>
      </c>
      <c r="AA69" s="25" t="s">
        <v>74</v>
      </c>
      <c r="AB69" s="25" t="s">
        <v>42</v>
      </c>
      <c r="AC69" s="25" t="s">
        <v>46</v>
      </c>
      <c r="AD69" s="26" t="s">
        <v>44</v>
      </c>
      <c r="AE69" s="101"/>
      <c r="AF69" s="102"/>
      <c r="AG69" s="27"/>
      <c r="AH69" s="28">
        <v>0.375</v>
      </c>
      <c r="AI69" s="24"/>
      <c r="AJ69" s="29"/>
    </row>
    <row r="70" spans="23:36" ht="13.5" thickBot="1" x14ac:dyDescent="0.3">
      <c r="W70" s="53">
        <v>66</v>
      </c>
      <c r="X70" s="92">
        <v>7</v>
      </c>
      <c r="Y70" s="92">
        <v>8</v>
      </c>
      <c r="Z70" s="92" t="s">
        <v>24</v>
      </c>
      <c r="AA70" s="54" t="s">
        <v>43</v>
      </c>
      <c r="AB70" s="54" t="s">
        <v>44</v>
      </c>
      <c r="AC70" s="54" t="s">
        <v>45</v>
      </c>
      <c r="AD70" s="93" t="s">
        <v>44</v>
      </c>
      <c r="AE70" s="118"/>
      <c r="AF70" s="119"/>
      <c r="AG70" s="94"/>
      <c r="AH70" s="95">
        <v>0.375</v>
      </c>
      <c r="AI70" s="92"/>
      <c r="AJ70" s="96"/>
    </row>
    <row r="71" spans="23:36" ht="13.5" thickTop="1" x14ac:dyDescent="0.25">
      <c r="AA71" s="97"/>
      <c r="AB71" s="97"/>
      <c r="AC71" s="97"/>
      <c r="AD71" s="97"/>
    </row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</sheetData>
  <mergeCells count="17">
    <mergeCell ref="J22:P22"/>
    <mergeCell ref="Q22:S22"/>
    <mergeCell ref="W4:Y4"/>
    <mergeCell ref="AE4:AF4"/>
    <mergeCell ref="B19:H19"/>
    <mergeCell ref="B20:H20"/>
    <mergeCell ref="B21:H21"/>
    <mergeCell ref="B4:C4"/>
    <mergeCell ref="J20:P20"/>
    <mergeCell ref="Q20:S20"/>
    <mergeCell ref="J21:S21"/>
    <mergeCell ref="B1:U1"/>
    <mergeCell ref="B2:U2"/>
    <mergeCell ref="B3:U3"/>
    <mergeCell ref="W1:AI1"/>
    <mergeCell ref="W2:AI2"/>
    <mergeCell ref="W3:AI3"/>
  </mergeCells>
  <printOptions horizontalCentered="1"/>
  <pageMargins left="0" right="0" top="0.59055118110236227" bottom="0" header="0" footer="0"/>
  <pageSetup paperSize="9" scale="40" orientation="portrait" verticalDpi="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E3288-FB04-466E-8D4D-713C631884B6}">
  <sheetPr>
    <pageSetUpPr fitToPage="1"/>
  </sheetPr>
  <dimension ref="B1:AJ1015"/>
  <sheetViews>
    <sheetView tabSelected="1" zoomScale="89" zoomScaleNormal="89" workbookViewId="0">
      <selection activeCell="Q18" sqref="Q18"/>
    </sheetView>
  </sheetViews>
  <sheetFormatPr defaultColWidth="5.7265625" defaultRowHeight="13" x14ac:dyDescent="0.25"/>
  <cols>
    <col min="1" max="1" width="2.453125" style="1" customWidth="1"/>
    <col min="2" max="2" width="3" style="1" bestFit="1" customWidth="1"/>
    <col min="3" max="3" width="31.1796875" style="1" bestFit="1" customWidth="1"/>
    <col min="4" max="4" width="10.1796875" style="1" customWidth="1"/>
    <col min="5" max="16" width="4.1796875" style="1" customWidth="1"/>
    <col min="17" max="21" width="4.26953125" style="1" customWidth="1"/>
    <col min="22" max="22" width="2.26953125" style="1" customWidth="1"/>
    <col min="23" max="25" width="3" style="1" bestFit="1" customWidth="1"/>
    <col min="26" max="26" width="6.453125" style="1" bestFit="1" customWidth="1"/>
    <col min="27" max="27" width="31.1796875" style="1" bestFit="1" customWidth="1"/>
    <col min="28" max="28" width="10.81640625" style="1" bestFit="1" customWidth="1"/>
    <col min="29" max="29" width="31.1796875" style="1" bestFit="1" customWidth="1"/>
    <col min="30" max="30" width="10.81640625" style="1" bestFit="1" customWidth="1"/>
    <col min="31" max="32" width="3.26953125" style="1" customWidth="1"/>
    <col min="33" max="33" width="11" style="1" customWidth="1"/>
    <col min="34" max="35" width="5.7265625" style="1"/>
    <col min="36" max="36" width="11" style="1" customWidth="1"/>
    <col min="37" max="16384" width="5.7265625" style="1"/>
  </cols>
  <sheetData>
    <row r="1" spans="2:36" x14ac:dyDescent="0.3"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W1" s="122" t="s">
        <v>22</v>
      </c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2:36" x14ac:dyDescent="0.3">
      <c r="B2" s="120" t="s">
        <v>25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W2" s="122" t="s">
        <v>25</v>
      </c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</row>
    <row r="3" spans="2:36" ht="13.5" thickBot="1" x14ac:dyDescent="0.3">
      <c r="B3" s="121" t="s">
        <v>29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W3" s="123" t="s">
        <v>30</v>
      </c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</row>
    <row r="4" spans="2:36" ht="14" thickTop="1" thickBot="1" x14ac:dyDescent="0.35">
      <c r="B4" s="130" t="s">
        <v>26</v>
      </c>
      <c r="C4" s="131"/>
      <c r="D4" s="2" t="s">
        <v>16</v>
      </c>
      <c r="E4" s="3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>
        <v>12</v>
      </c>
      <c r="Q4" s="5" t="s">
        <v>0</v>
      </c>
      <c r="R4" s="6" t="s">
        <v>1</v>
      </c>
      <c r="S4" s="6" t="s">
        <v>2</v>
      </c>
      <c r="T4" s="7" t="s">
        <v>3</v>
      </c>
      <c r="U4" s="8" t="s">
        <v>4</v>
      </c>
      <c r="W4" s="130" t="s">
        <v>27</v>
      </c>
      <c r="X4" s="131"/>
      <c r="Y4" s="131"/>
      <c r="Z4" s="9" t="s">
        <v>19</v>
      </c>
      <c r="AA4" s="10" t="s">
        <v>21</v>
      </c>
      <c r="AB4" s="10" t="s">
        <v>16</v>
      </c>
      <c r="AC4" s="10" t="s">
        <v>21</v>
      </c>
      <c r="AD4" s="10" t="s">
        <v>16</v>
      </c>
      <c r="AE4" s="132" t="s">
        <v>17</v>
      </c>
      <c r="AF4" s="133"/>
      <c r="AG4" s="11" t="s">
        <v>6</v>
      </c>
      <c r="AH4" s="12" t="s">
        <v>18</v>
      </c>
      <c r="AI4" s="9" t="s">
        <v>5</v>
      </c>
      <c r="AJ4" s="13" t="s">
        <v>20</v>
      </c>
    </row>
    <row r="5" spans="2:36" x14ac:dyDescent="0.3">
      <c r="B5" s="14">
        <v>1</v>
      </c>
      <c r="C5" s="15" t="s">
        <v>50</v>
      </c>
      <c r="D5" s="16" t="s">
        <v>51</v>
      </c>
      <c r="E5" s="98"/>
      <c r="F5" s="17"/>
      <c r="G5" s="17"/>
      <c r="H5" s="17"/>
      <c r="I5" s="17"/>
      <c r="J5" s="17"/>
      <c r="K5" s="17"/>
      <c r="L5" s="17"/>
      <c r="M5" s="17"/>
      <c r="N5" s="17"/>
      <c r="O5" s="17"/>
      <c r="P5" s="18"/>
      <c r="Q5" s="19"/>
      <c r="R5" s="20"/>
      <c r="S5" s="20"/>
      <c r="T5" s="21"/>
      <c r="U5" s="22"/>
      <c r="W5" s="23">
        <v>1</v>
      </c>
      <c r="X5" s="24">
        <v>1</v>
      </c>
      <c r="Y5" s="24">
        <v>12</v>
      </c>
      <c r="Z5" s="24" t="s">
        <v>7</v>
      </c>
      <c r="AA5" s="25" t="str">
        <f>VLOOKUP($X$5,$B$4:$U$16,2,FALSE)</f>
        <v>KOCAELİ B.ŞEHİR BLD. KAĞITSPOR</v>
      </c>
      <c r="AB5" s="25" t="str">
        <f>VLOOKUP($X$5,$B$4:$U$16,3,FALSE)</f>
        <v>KOCAELİ</v>
      </c>
      <c r="AC5" s="25" t="str">
        <f>VLOOKUP($Y$5,$B$4:$U$16,2,FALSE)</f>
        <v>ÇİLTAR MTİ (B)</v>
      </c>
      <c r="AD5" s="26" t="str">
        <f>VLOOKUP($Y$5,$B$4:$U$16,3,FALSE)</f>
        <v>ADANA</v>
      </c>
      <c r="AE5" s="99"/>
      <c r="AF5" s="100"/>
      <c r="AG5" s="27">
        <v>44897</v>
      </c>
      <c r="AH5" s="28">
        <v>0.375</v>
      </c>
      <c r="AI5" s="24">
        <v>7</v>
      </c>
      <c r="AJ5" s="29" t="s">
        <v>66</v>
      </c>
    </row>
    <row r="6" spans="2:36" x14ac:dyDescent="0.3">
      <c r="B6" s="23">
        <v>2</v>
      </c>
      <c r="C6" s="25" t="s">
        <v>52</v>
      </c>
      <c r="D6" s="30" t="s">
        <v>53</v>
      </c>
      <c r="E6" s="31"/>
      <c r="F6" s="98"/>
      <c r="G6" s="17"/>
      <c r="H6" s="17"/>
      <c r="I6" s="17"/>
      <c r="J6" s="17"/>
      <c r="K6" s="17"/>
      <c r="L6" s="17"/>
      <c r="M6" s="17"/>
      <c r="N6" s="17"/>
      <c r="O6" s="17"/>
      <c r="P6" s="18"/>
      <c r="Q6" s="32"/>
      <c r="R6" s="17"/>
      <c r="S6" s="17"/>
      <c r="T6" s="33"/>
      <c r="U6" s="22"/>
      <c r="W6" s="23">
        <v>2</v>
      </c>
      <c r="X6" s="24">
        <v>2</v>
      </c>
      <c r="Y6" s="24">
        <v>11</v>
      </c>
      <c r="Z6" s="24" t="s">
        <v>7</v>
      </c>
      <c r="AA6" s="25" t="str">
        <f>VLOOKUP($X$6,$B$4:$U$16,2,FALSE)</f>
        <v>VAN GENÇLİK VE SPOR</v>
      </c>
      <c r="AB6" s="25" t="str">
        <f>VLOOKUP($X$6,$B$4:$U$16,3,FALSE)</f>
        <v>VAN</v>
      </c>
      <c r="AC6" s="25" t="str">
        <f>VLOOKUP($Y$6,$B$4:$U$16,2,FALSE)</f>
        <v>MERİT GRUP REAL MARDİN (B)</v>
      </c>
      <c r="AD6" s="26" t="str">
        <f>VLOOKUP($Y$6,$B$4:$U$16,3,FALSE)</f>
        <v>MARDİN</v>
      </c>
      <c r="AE6" s="101"/>
      <c r="AF6" s="102"/>
      <c r="AG6" s="27">
        <v>44897</v>
      </c>
      <c r="AH6" s="28">
        <v>0.375</v>
      </c>
      <c r="AI6" s="24">
        <v>8</v>
      </c>
      <c r="AJ6" s="29" t="s">
        <v>66</v>
      </c>
    </row>
    <row r="7" spans="2:36" x14ac:dyDescent="0.3">
      <c r="B7" s="23">
        <v>3</v>
      </c>
      <c r="C7" s="25" t="s">
        <v>54</v>
      </c>
      <c r="D7" s="30" t="s">
        <v>55</v>
      </c>
      <c r="E7" s="31"/>
      <c r="F7" s="17"/>
      <c r="G7" s="98"/>
      <c r="H7" s="17"/>
      <c r="I7" s="17"/>
      <c r="J7" s="17"/>
      <c r="K7" s="17"/>
      <c r="L7" s="17"/>
      <c r="M7" s="17"/>
      <c r="N7" s="17"/>
      <c r="O7" s="17"/>
      <c r="P7" s="18"/>
      <c r="Q7" s="32"/>
      <c r="R7" s="17"/>
      <c r="S7" s="17"/>
      <c r="T7" s="33"/>
      <c r="U7" s="22"/>
      <c r="W7" s="23">
        <v>3</v>
      </c>
      <c r="X7" s="24">
        <v>3</v>
      </c>
      <c r="Y7" s="24">
        <v>10</v>
      </c>
      <c r="Z7" s="24" t="s">
        <v>7</v>
      </c>
      <c r="AA7" s="25" t="str">
        <f>VLOOKUP($X$7,$B$4:$U$16,2,FALSE)</f>
        <v xml:space="preserve">ÇERKEZKÖY BLD. </v>
      </c>
      <c r="AB7" s="25" t="str">
        <f>VLOOKUP($X$7,$B$4:$U$16,3,FALSE)</f>
        <v>TEKİRDAĞ</v>
      </c>
      <c r="AC7" s="25" t="str">
        <f>VLOOKUP($Y$7,$B$4:$U$16,2,FALSE)</f>
        <v>BESNİ GENÇLİK VE SPOR</v>
      </c>
      <c r="AD7" s="26" t="str">
        <f>VLOOKUP($Y$7,$B$4:$U$16,3,FALSE)</f>
        <v>ADIYAMAN</v>
      </c>
      <c r="AE7" s="101"/>
      <c r="AF7" s="102"/>
      <c r="AG7" s="27">
        <v>44897</v>
      </c>
      <c r="AH7" s="28">
        <v>0.375</v>
      </c>
      <c r="AI7" s="24">
        <v>9</v>
      </c>
      <c r="AJ7" s="29" t="s">
        <v>66</v>
      </c>
    </row>
    <row r="8" spans="2:36" x14ac:dyDescent="0.3">
      <c r="B8" s="23">
        <v>4</v>
      </c>
      <c r="C8" s="25" t="s">
        <v>56</v>
      </c>
      <c r="D8" s="30" t="s">
        <v>57</v>
      </c>
      <c r="E8" s="31"/>
      <c r="F8" s="17"/>
      <c r="G8" s="17"/>
      <c r="H8" s="98"/>
      <c r="I8" s="17"/>
      <c r="J8" s="17"/>
      <c r="K8" s="17"/>
      <c r="L8" s="17"/>
      <c r="M8" s="17"/>
      <c r="N8" s="17"/>
      <c r="O8" s="17"/>
      <c r="P8" s="18"/>
      <c r="Q8" s="32"/>
      <c r="R8" s="17"/>
      <c r="S8" s="17"/>
      <c r="T8" s="33"/>
      <c r="U8" s="22"/>
      <c r="W8" s="23">
        <v>4</v>
      </c>
      <c r="X8" s="24">
        <v>4</v>
      </c>
      <c r="Y8" s="24">
        <v>9</v>
      </c>
      <c r="Z8" s="24" t="s">
        <v>7</v>
      </c>
      <c r="AA8" s="25" t="str">
        <f>VLOOKUP($X$8,$B$4:$U$16,2,FALSE)</f>
        <v>ARUCAD ANKA</v>
      </c>
      <c r="AB8" s="25" t="str">
        <f>VLOOKUP($X$8,$B$4:$U$16,3,FALSE)</f>
        <v>KKTC</v>
      </c>
      <c r="AC8" s="25" t="str">
        <f>VLOOKUP($Y$8,$B$4:$U$16,2,FALSE)</f>
        <v xml:space="preserve">SAKARYA B.ŞEHİR SPOR </v>
      </c>
      <c r="AD8" s="26" t="str">
        <f>VLOOKUP($Y$8,$B$4:$U$16,3,FALSE)</f>
        <v>SAKARYA</v>
      </c>
      <c r="AE8" s="101"/>
      <c r="AF8" s="102"/>
      <c r="AG8" s="27">
        <v>44897</v>
      </c>
      <c r="AH8" s="28">
        <v>0.375</v>
      </c>
      <c r="AI8" s="24">
        <v>10</v>
      </c>
      <c r="AJ8" s="29" t="s">
        <v>66</v>
      </c>
    </row>
    <row r="9" spans="2:36" x14ac:dyDescent="0.3">
      <c r="B9" s="23">
        <v>5</v>
      </c>
      <c r="C9" s="25" t="s">
        <v>58</v>
      </c>
      <c r="D9" s="30" t="s">
        <v>59</v>
      </c>
      <c r="E9" s="31"/>
      <c r="F9" s="17"/>
      <c r="G9" s="17"/>
      <c r="H9" s="17"/>
      <c r="I9" s="98"/>
      <c r="J9" s="17"/>
      <c r="K9" s="17"/>
      <c r="L9" s="17"/>
      <c r="M9" s="17"/>
      <c r="N9" s="17"/>
      <c r="O9" s="17"/>
      <c r="P9" s="18"/>
      <c r="Q9" s="32"/>
      <c r="R9" s="17"/>
      <c r="S9" s="17"/>
      <c r="T9" s="33"/>
      <c r="U9" s="22"/>
      <c r="W9" s="23">
        <v>5</v>
      </c>
      <c r="X9" s="24">
        <v>5</v>
      </c>
      <c r="Y9" s="24">
        <v>8</v>
      </c>
      <c r="Z9" s="24" t="s">
        <v>7</v>
      </c>
      <c r="AA9" s="25" t="str">
        <f>VLOOKUP($X$9,$B$4:$U$16,2,FALSE)</f>
        <v>LÜLEBURGAZ ZİRVE EĞİTİM GSK</v>
      </c>
      <c r="AB9" s="25" t="str">
        <f>VLOOKUP($X$9,$B$4:$U$16,3,FALSE)</f>
        <v>KIRKLARELİ</v>
      </c>
      <c r="AC9" s="25" t="str">
        <f>VLOOKUP($Y$9,$B$4:$U$16,2,FALSE)</f>
        <v xml:space="preserve">BORNOVA BELEDİYE SPOR </v>
      </c>
      <c r="AD9" s="26" t="str">
        <f>VLOOKUP($Y$9,$B$4:$U$16,3,FALSE)</f>
        <v>İZMİR</v>
      </c>
      <c r="AE9" s="101"/>
      <c r="AF9" s="102"/>
      <c r="AG9" s="27">
        <v>44897</v>
      </c>
      <c r="AH9" s="28">
        <v>0.375</v>
      </c>
      <c r="AI9" s="24">
        <v>11</v>
      </c>
      <c r="AJ9" s="29" t="s">
        <v>66</v>
      </c>
    </row>
    <row r="10" spans="2:36" ht="13.5" thickBot="1" x14ac:dyDescent="0.35">
      <c r="B10" s="23">
        <v>6</v>
      </c>
      <c r="C10" s="103" t="s">
        <v>75</v>
      </c>
      <c r="D10" s="104" t="s">
        <v>76</v>
      </c>
      <c r="E10" s="31"/>
      <c r="F10" s="17"/>
      <c r="G10" s="17"/>
      <c r="H10" s="17"/>
      <c r="I10" s="17"/>
      <c r="J10" s="98"/>
      <c r="K10" s="17"/>
      <c r="L10" s="17"/>
      <c r="M10" s="17"/>
      <c r="N10" s="17"/>
      <c r="O10" s="17"/>
      <c r="P10" s="18"/>
      <c r="Q10" s="32"/>
      <c r="R10" s="17"/>
      <c r="S10" s="17"/>
      <c r="T10" s="33"/>
      <c r="U10" s="22"/>
      <c r="W10" s="34">
        <v>6</v>
      </c>
      <c r="X10" s="35">
        <v>6</v>
      </c>
      <c r="Y10" s="35">
        <v>7</v>
      </c>
      <c r="Z10" s="35" t="s">
        <v>7</v>
      </c>
      <c r="AA10" s="36" t="str">
        <f>VLOOKUP($X$10,$B$4:$U$16,2,FALSE)</f>
        <v>MEHMET REFİK GÜVEN AND. LİSESİ</v>
      </c>
      <c r="AB10" s="36" t="str">
        <f>VLOOKUP($X$10,$B$4:$U$16,3,FALSE)</f>
        <v>ORDU</v>
      </c>
      <c r="AC10" s="36" t="str">
        <f>VLOOKUP($Y$10,$B$4:$U$16,2,FALSE)</f>
        <v>SİVAS MTSK</v>
      </c>
      <c r="AD10" s="37" t="str">
        <f>VLOOKUP($Y$10,$B$4:$U$16,3,FALSE)</f>
        <v>SİVAS</v>
      </c>
      <c r="AE10" s="105"/>
      <c r="AF10" s="106"/>
      <c r="AG10" s="38">
        <v>44897</v>
      </c>
      <c r="AH10" s="39">
        <v>0.375</v>
      </c>
      <c r="AI10" s="35">
        <v>12</v>
      </c>
      <c r="AJ10" s="40" t="s">
        <v>66</v>
      </c>
    </row>
    <row r="11" spans="2:36" x14ac:dyDescent="0.3">
      <c r="B11" s="23">
        <v>7</v>
      </c>
      <c r="C11" s="107" t="s">
        <v>83</v>
      </c>
      <c r="D11" s="108" t="s">
        <v>77</v>
      </c>
      <c r="E11" s="31"/>
      <c r="F11" s="17"/>
      <c r="G11" s="17"/>
      <c r="H11" s="17"/>
      <c r="I11" s="17"/>
      <c r="J11" s="17"/>
      <c r="K11" s="98"/>
      <c r="L11" s="17"/>
      <c r="M11" s="17"/>
      <c r="N11" s="17"/>
      <c r="O11" s="17"/>
      <c r="P11" s="18"/>
      <c r="Q11" s="32"/>
      <c r="R11" s="17"/>
      <c r="S11" s="17"/>
      <c r="T11" s="33"/>
      <c r="U11" s="22"/>
      <c r="W11" s="41">
        <v>7</v>
      </c>
      <c r="X11" s="42">
        <v>1</v>
      </c>
      <c r="Y11" s="42">
        <v>11</v>
      </c>
      <c r="Z11" s="42" t="s">
        <v>8</v>
      </c>
      <c r="AA11" s="43" t="str">
        <f>VLOOKUP($X$11,$B$4:$U$16,2,FALSE)</f>
        <v>KOCAELİ B.ŞEHİR BLD. KAĞITSPOR</v>
      </c>
      <c r="AB11" s="43" t="str">
        <f>VLOOKUP($X$11,$B$4:$U$16,3,FALSE)</f>
        <v>KOCAELİ</v>
      </c>
      <c r="AC11" s="43" t="str">
        <f>VLOOKUP($Y$11,$B$4:$U$16,2,FALSE)</f>
        <v>MERİT GRUP REAL MARDİN (B)</v>
      </c>
      <c r="AD11" s="44" t="str">
        <f>VLOOKUP($Y$11,$B$4:$U$16,3,FALSE)</f>
        <v>MARDİN</v>
      </c>
      <c r="AE11" s="109"/>
      <c r="AF11" s="110"/>
      <c r="AG11" s="45">
        <v>44897</v>
      </c>
      <c r="AH11" s="46">
        <v>0.54166666666666663</v>
      </c>
      <c r="AI11" s="42">
        <v>9</v>
      </c>
      <c r="AJ11" s="47" t="s">
        <v>66</v>
      </c>
    </row>
    <row r="12" spans="2:36" x14ac:dyDescent="0.3">
      <c r="B12" s="23">
        <v>8</v>
      </c>
      <c r="C12" s="25" t="s">
        <v>64</v>
      </c>
      <c r="D12" s="30" t="s">
        <v>48</v>
      </c>
      <c r="E12" s="31"/>
      <c r="F12" s="17"/>
      <c r="G12" s="17"/>
      <c r="H12" s="17"/>
      <c r="I12" s="17"/>
      <c r="J12" s="17"/>
      <c r="K12" s="17"/>
      <c r="L12" s="98"/>
      <c r="M12" s="17"/>
      <c r="N12" s="17"/>
      <c r="O12" s="17"/>
      <c r="P12" s="18"/>
      <c r="Q12" s="32"/>
      <c r="R12" s="17"/>
      <c r="S12" s="17"/>
      <c r="T12" s="33"/>
      <c r="U12" s="22"/>
      <c r="W12" s="48">
        <v>8</v>
      </c>
      <c r="X12" s="17">
        <v>12</v>
      </c>
      <c r="Y12" s="17">
        <v>10</v>
      </c>
      <c r="Z12" s="17" t="s">
        <v>8</v>
      </c>
      <c r="AA12" s="49" t="str">
        <f>VLOOKUP($X$12,$B$4:$U$16,2,FALSE)</f>
        <v>ÇİLTAR MTİ (B)</v>
      </c>
      <c r="AB12" s="49" t="str">
        <f>VLOOKUP($X$12,$B$4:$U$16,3,FALSE)</f>
        <v>ADANA</v>
      </c>
      <c r="AC12" s="49" t="str">
        <f>VLOOKUP($Y$12,$B$4:$U$16,2,FALSE)</f>
        <v>BESNİ GENÇLİK VE SPOR</v>
      </c>
      <c r="AD12" s="50" t="str">
        <f>VLOOKUP($Y$12,$B$4:$U$16,3,FALSE)</f>
        <v>ADIYAMAN</v>
      </c>
      <c r="AE12" s="32"/>
      <c r="AF12" s="33"/>
      <c r="AG12" s="51">
        <v>44897</v>
      </c>
      <c r="AH12" s="46">
        <v>0.54166666666666663</v>
      </c>
      <c r="AI12" s="17">
        <v>10</v>
      </c>
      <c r="AJ12" s="52" t="s">
        <v>66</v>
      </c>
    </row>
    <row r="13" spans="2:36" x14ac:dyDescent="0.3">
      <c r="B13" s="23">
        <v>9</v>
      </c>
      <c r="C13" s="25" t="s">
        <v>65</v>
      </c>
      <c r="D13" s="30" t="s">
        <v>66</v>
      </c>
      <c r="E13" s="31"/>
      <c r="F13" s="17"/>
      <c r="G13" s="17"/>
      <c r="H13" s="17"/>
      <c r="I13" s="17"/>
      <c r="J13" s="17"/>
      <c r="K13" s="17"/>
      <c r="L13" s="17"/>
      <c r="M13" s="98"/>
      <c r="N13" s="17"/>
      <c r="O13" s="17"/>
      <c r="P13" s="18"/>
      <c r="Q13" s="32"/>
      <c r="R13" s="17"/>
      <c r="S13" s="17"/>
      <c r="T13" s="33"/>
      <c r="U13" s="22"/>
      <c r="W13" s="48">
        <v>9</v>
      </c>
      <c r="X13" s="17">
        <v>2</v>
      </c>
      <c r="Y13" s="17">
        <v>9</v>
      </c>
      <c r="Z13" s="17" t="s">
        <v>8</v>
      </c>
      <c r="AA13" s="49" t="str">
        <f>VLOOKUP($X$13,$B$4:$U$16,2,FALSE)</f>
        <v>VAN GENÇLİK VE SPOR</v>
      </c>
      <c r="AB13" s="49" t="str">
        <f>VLOOKUP($X$13,$B$4:$U$16,3,FALSE)</f>
        <v>VAN</v>
      </c>
      <c r="AC13" s="49" t="str">
        <f>VLOOKUP($Y$13,$B$4:$U$16,2,FALSE)</f>
        <v xml:space="preserve">SAKARYA B.ŞEHİR SPOR </v>
      </c>
      <c r="AD13" s="50" t="str">
        <f>VLOOKUP($Y$13,$B$4:$U$16,3,FALSE)</f>
        <v>SAKARYA</v>
      </c>
      <c r="AE13" s="32"/>
      <c r="AF13" s="33"/>
      <c r="AG13" s="51">
        <v>44897</v>
      </c>
      <c r="AH13" s="46">
        <v>0.54166666666666663</v>
      </c>
      <c r="AI13" s="17">
        <v>11</v>
      </c>
      <c r="AJ13" s="52" t="s">
        <v>66</v>
      </c>
    </row>
    <row r="14" spans="2:36" x14ac:dyDescent="0.3">
      <c r="B14" s="23">
        <v>10</v>
      </c>
      <c r="C14" s="25" t="s">
        <v>67</v>
      </c>
      <c r="D14" s="30" t="s">
        <v>68</v>
      </c>
      <c r="E14" s="31"/>
      <c r="F14" s="17"/>
      <c r="G14" s="17"/>
      <c r="H14" s="17"/>
      <c r="I14" s="17"/>
      <c r="J14" s="17"/>
      <c r="K14" s="17"/>
      <c r="L14" s="17"/>
      <c r="M14" s="17"/>
      <c r="N14" s="98"/>
      <c r="O14" s="17"/>
      <c r="P14" s="18"/>
      <c r="Q14" s="32"/>
      <c r="R14" s="17"/>
      <c r="S14" s="17"/>
      <c r="T14" s="33"/>
      <c r="U14" s="22"/>
      <c r="W14" s="48">
        <v>10</v>
      </c>
      <c r="X14" s="17">
        <v>3</v>
      </c>
      <c r="Y14" s="17">
        <v>8</v>
      </c>
      <c r="Z14" s="17" t="s">
        <v>8</v>
      </c>
      <c r="AA14" s="49" t="str">
        <f>VLOOKUP($X$14,$B$4:$U$16,2,FALSE)</f>
        <v xml:space="preserve">ÇERKEZKÖY BLD. </v>
      </c>
      <c r="AB14" s="49" t="str">
        <f>VLOOKUP($X$14,$B$4:$U$16,3,FALSE)</f>
        <v>TEKİRDAĞ</v>
      </c>
      <c r="AC14" s="49" t="str">
        <f>VLOOKUP($Y$14,$B$4:$U$16,2,FALSE)</f>
        <v xml:space="preserve">BORNOVA BELEDİYE SPOR </v>
      </c>
      <c r="AD14" s="50" t="str">
        <f>VLOOKUP($Y$14,$B$4:$U$16,3,FALSE)</f>
        <v>İZMİR</v>
      </c>
      <c r="AE14" s="32"/>
      <c r="AF14" s="33"/>
      <c r="AG14" s="51">
        <v>44897</v>
      </c>
      <c r="AH14" s="46">
        <v>0.54166666666666663</v>
      </c>
      <c r="AI14" s="17">
        <v>12</v>
      </c>
      <c r="AJ14" s="52" t="s">
        <v>66</v>
      </c>
    </row>
    <row r="15" spans="2:36" x14ac:dyDescent="0.3">
      <c r="B15" s="23">
        <v>11</v>
      </c>
      <c r="C15" s="25" t="s">
        <v>69</v>
      </c>
      <c r="D15" s="30" t="s">
        <v>70</v>
      </c>
      <c r="E15" s="31"/>
      <c r="F15" s="17"/>
      <c r="G15" s="17"/>
      <c r="H15" s="17"/>
      <c r="I15" s="17"/>
      <c r="J15" s="17"/>
      <c r="K15" s="17"/>
      <c r="L15" s="17"/>
      <c r="M15" s="17"/>
      <c r="N15" s="17"/>
      <c r="O15" s="98"/>
      <c r="P15" s="18"/>
      <c r="Q15" s="32"/>
      <c r="R15" s="17"/>
      <c r="S15" s="17"/>
      <c r="T15" s="33"/>
      <c r="U15" s="22"/>
      <c r="W15" s="48">
        <v>11</v>
      </c>
      <c r="X15" s="17">
        <v>4</v>
      </c>
      <c r="Y15" s="17">
        <v>7</v>
      </c>
      <c r="Z15" s="17" t="s">
        <v>8</v>
      </c>
      <c r="AA15" s="49" t="str">
        <f>VLOOKUP($X$15,$B$4:$U$16,2,FALSE)</f>
        <v>ARUCAD ANKA</v>
      </c>
      <c r="AB15" s="49" t="str">
        <f>VLOOKUP($X$15,$B$4:$U$16,3,FALSE)</f>
        <v>KKTC</v>
      </c>
      <c r="AC15" s="49" t="str">
        <f>VLOOKUP($Y$15,$B$4:$U$16,2,FALSE)</f>
        <v>SİVAS MTSK</v>
      </c>
      <c r="AD15" s="50" t="str">
        <f>VLOOKUP($Y$15,$B$4:$U$16,3,FALSE)</f>
        <v>SİVAS</v>
      </c>
      <c r="AE15" s="32"/>
      <c r="AF15" s="33"/>
      <c r="AG15" s="51">
        <v>44897</v>
      </c>
      <c r="AH15" s="46">
        <v>0.54166666666666663</v>
      </c>
      <c r="AI15" s="17">
        <v>7</v>
      </c>
      <c r="AJ15" s="52" t="s">
        <v>66</v>
      </c>
    </row>
    <row r="16" spans="2:36" ht="13.5" thickBot="1" x14ac:dyDescent="0.35">
      <c r="B16" s="53">
        <v>12</v>
      </c>
      <c r="C16" s="54" t="s">
        <v>71</v>
      </c>
      <c r="D16" s="55" t="s">
        <v>72</v>
      </c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8"/>
      <c r="Q16" s="59"/>
      <c r="R16" s="57"/>
      <c r="S16" s="57"/>
      <c r="T16" s="60"/>
      <c r="U16" s="61"/>
      <c r="W16" s="62">
        <v>12</v>
      </c>
      <c r="X16" s="63">
        <v>5</v>
      </c>
      <c r="Y16" s="63">
        <v>6</v>
      </c>
      <c r="Z16" s="63" t="s">
        <v>8</v>
      </c>
      <c r="AA16" s="64" t="str">
        <f>VLOOKUP($X$16,$B$4:$U$16,2,FALSE)</f>
        <v>LÜLEBURGAZ ZİRVE EĞİTİM GSK</v>
      </c>
      <c r="AB16" s="64" t="str">
        <f>VLOOKUP($X$16,$B$4:$U$16,3,FALSE)</f>
        <v>KIRKLARELİ</v>
      </c>
      <c r="AC16" s="64" t="str">
        <f>VLOOKUP($Y$16,$B$4:$U$16,2,FALSE)</f>
        <v>MEHMET REFİK GÜVEN AND. LİSESİ</v>
      </c>
      <c r="AD16" s="65" t="str">
        <f>VLOOKUP($Y$16,$B$4:$U$16,3,FALSE)</f>
        <v>ORDU</v>
      </c>
      <c r="AE16" s="111"/>
      <c r="AF16" s="112"/>
      <c r="AG16" s="66">
        <v>44897</v>
      </c>
      <c r="AH16" s="67">
        <v>0.54166666666666663</v>
      </c>
      <c r="AI16" s="63">
        <v>8</v>
      </c>
      <c r="AJ16" s="68" t="s">
        <v>66</v>
      </c>
    </row>
    <row r="17" spans="2:36" ht="13.5" thickTop="1" x14ac:dyDescent="0.25">
      <c r="W17" s="14">
        <v>13</v>
      </c>
      <c r="X17" s="69">
        <v>1</v>
      </c>
      <c r="Y17" s="69">
        <v>10</v>
      </c>
      <c r="Z17" s="69" t="s">
        <v>9</v>
      </c>
      <c r="AA17" s="15" t="str">
        <f>VLOOKUP($X$17,$B$4:$U$16,2,FALSE)</f>
        <v>KOCAELİ B.ŞEHİR BLD. KAĞITSPOR</v>
      </c>
      <c r="AB17" s="15" t="str">
        <f>VLOOKUP($X$17,$B$4:$U$16,3,FALSE)</f>
        <v>KOCAELİ</v>
      </c>
      <c r="AC17" s="15" t="str">
        <f>VLOOKUP($Y$17,$B$4:$U$16,2,FALSE)</f>
        <v>BESNİ GENÇLİK VE SPOR</v>
      </c>
      <c r="AD17" s="70" t="str">
        <f>VLOOKUP($Y$17,$B$4:$U$16,3,FALSE)</f>
        <v>ADIYAMAN</v>
      </c>
      <c r="AE17" s="99"/>
      <c r="AF17" s="100"/>
      <c r="AG17" s="71">
        <v>44897</v>
      </c>
      <c r="AH17" s="72">
        <v>0.66666666666666663</v>
      </c>
      <c r="AI17" s="69">
        <v>11</v>
      </c>
      <c r="AJ17" s="73" t="s">
        <v>66</v>
      </c>
    </row>
    <row r="18" spans="2:36" x14ac:dyDescent="0.25">
      <c r="W18" s="23">
        <v>14</v>
      </c>
      <c r="X18" s="24">
        <v>11</v>
      </c>
      <c r="Y18" s="24">
        <v>9</v>
      </c>
      <c r="Z18" s="24" t="s">
        <v>9</v>
      </c>
      <c r="AA18" s="25" t="str">
        <f>VLOOKUP($X$18,$B$4:$U$16,2,FALSE)</f>
        <v>MERİT GRUP REAL MARDİN (B)</v>
      </c>
      <c r="AB18" s="25" t="str">
        <f>VLOOKUP($X$18,$B$4:$U$16,3,FALSE)</f>
        <v>MARDİN</v>
      </c>
      <c r="AC18" s="25" t="str">
        <f>VLOOKUP($Y$18,$B$4:$U$16,2,FALSE)</f>
        <v xml:space="preserve">SAKARYA B.ŞEHİR SPOR </v>
      </c>
      <c r="AD18" s="26" t="str">
        <f>VLOOKUP($Y$18,$B$4:$U$16,3,FALSE)</f>
        <v>SAKARYA</v>
      </c>
      <c r="AE18" s="101"/>
      <c r="AF18" s="102"/>
      <c r="AG18" s="27">
        <v>44897</v>
      </c>
      <c r="AH18" s="28">
        <v>0.66666666666666663</v>
      </c>
      <c r="AI18" s="24">
        <v>12</v>
      </c>
      <c r="AJ18" s="29" t="s">
        <v>66</v>
      </c>
    </row>
    <row r="19" spans="2:36" x14ac:dyDescent="0.25">
      <c r="B19" s="134" t="s">
        <v>28</v>
      </c>
      <c r="C19" s="135"/>
      <c r="D19" s="135"/>
      <c r="E19" s="135"/>
      <c r="F19" s="135"/>
      <c r="G19" s="135"/>
      <c r="H19" s="136"/>
      <c r="W19" s="23">
        <v>15</v>
      </c>
      <c r="X19" s="24">
        <v>12</v>
      </c>
      <c r="Y19" s="24">
        <v>8</v>
      </c>
      <c r="Z19" s="24" t="s">
        <v>9</v>
      </c>
      <c r="AA19" s="25" t="str">
        <f>VLOOKUP($X$19,$B$4:$U$16,2,FALSE)</f>
        <v>ÇİLTAR MTİ (B)</v>
      </c>
      <c r="AB19" s="25" t="str">
        <f>VLOOKUP($X$19,$B$4:$U$16,3,FALSE)</f>
        <v>ADANA</v>
      </c>
      <c r="AC19" s="25" t="str">
        <f>VLOOKUP($Y$19,$B$4:$U$16,2,FALSE)</f>
        <v xml:space="preserve">BORNOVA BELEDİYE SPOR </v>
      </c>
      <c r="AD19" s="26" t="str">
        <f>VLOOKUP($Y$19,$B$4:$U$16,3,FALSE)</f>
        <v>İZMİR</v>
      </c>
      <c r="AE19" s="101"/>
      <c r="AF19" s="102"/>
      <c r="AG19" s="27">
        <v>44897</v>
      </c>
      <c r="AH19" s="28">
        <v>0.66666666666666663</v>
      </c>
      <c r="AI19" s="24">
        <v>7</v>
      </c>
      <c r="AJ19" s="29" t="s">
        <v>66</v>
      </c>
    </row>
    <row r="20" spans="2:36" x14ac:dyDescent="0.25">
      <c r="B20" s="137" t="s">
        <v>25</v>
      </c>
      <c r="C20" s="138"/>
      <c r="D20" s="138"/>
      <c r="E20" s="138"/>
      <c r="F20" s="138"/>
      <c r="G20" s="138"/>
      <c r="H20" s="139"/>
      <c r="W20" s="23">
        <v>16</v>
      </c>
      <c r="X20" s="24">
        <v>2</v>
      </c>
      <c r="Y20" s="24">
        <v>7</v>
      </c>
      <c r="Z20" s="24" t="s">
        <v>9</v>
      </c>
      <c r="AA20" s="25" t="str">
        <f>VLOOKUP($X$20,$B$4:$U$16,2,FALSE)</f>
        <v>VAN GENÇLİK VE SPOR</v>
      </c>
      <c r="AB20" s="25" t="str">
        <f>VLOOKUP($X$20,$B$4:$U$16,3,FALSE)</f>
        <v>VAN</v>
      </c>
      <c r="AC20" s="25" t="str">
        <f>VLOOKUP($Y$20,$B$4:$U$16,2,FALSE)</f>
        <v>SİVAS MTSK</v>
      </c>
      <c r="AD20" s="26" t="str">
        <f>VLOOKUP($Y$20,$B$4:$U$16,3,FALSE)</f>
        <v>SİVAS</v>
      </c>
      <c r="AE20" s="101"/>
      <c r="AF20" s="102"/>
      <c r="AG20" s="27">
        <v>44897</v>
      </c>
      <c r="AH20" s="28">
        <v>0.66666666666666663</v>
      </c>
      <c r="AI20" s="24">
        <v>8</v>
      </c>
      <c r="AJ20" s="29" t="s">
        <v>66</v>
      </c>
    </row>
    <row r="21" spans="2:36" x14ac:dyDescent="0.25">
      <c r="B21" s="140" t="s">
        <v>31</v>
      </c>
      <c r="C21" s="141"/>
      <c r="D21" s="141"/>
      <c r="E21" s="141"/>
      <c r="F21" s="141"/>
      <c r="G21" s="141"/>
      <c r="H21" s="142"/>
      <c r="W21" s="23">
        <v>17</v>
      </c>
      <c r="X21" s="24">
        <v>3</v>
      </c>
      <c r="Y21" s="24">
        <v>6</v>
      </c>
      <c r="Z21" s="24" t="s">
        <v>9</v>
      </c>
      <c r="AA21" s="25" t="str">
        <f>VLOOKUP($X$21,$B$4:$U$16,2,FALSE)</f>
        <v xml:space="preserve">ÇERKEZKÖY BLD. </v>
      </c>
      <c r="AB21" s="25" t="str">
        <f>VLOOKUP($X$21,$B$4:$U$16,3,FALSE)</f>
        <v>TEKİRDAĞ</v>
      </c>
      <c r="AC21" s="25" t="str">
        <f>VLOOKUP($Y$21,$B$4:$U$16,2,FALSE)</f>
        <v>MEHMET REFİK GÜVEN AND. LİSESİ</v>
      </c>
      <c r="AD21" s="26" t="str">
        <f>VLOOKUP($Y$21,$B$4:$U$16,3,FALSE)</f>
        <v>ORDU</v>
      </c>
      <c r="AE21" s="101"/>
      <c r="AF21" s="102"/>
      <c r="AG21" s="27">
        <v>44897</v>
      </c>
      <c r="AH21" s="28">
        <v>0.66666666666666663</v>
      </c>
      <c r="AI21" s="24">
        <v>9</v>
      </c>
      <c r="AJ21" s="29" t="s">
        <v>66</v>
      </c>
    </row>
    <row r="22" spans="2:36" ht="13.5" thickBot="1" x14ac:dyDescent="0.3">
      <c r="B22" s="74" t="s">
        <v>4</v>
      </c>
      <c r="C22" s="75" t="s">
        <v>26</v>
      </c>
      <c r="D22" s="75" t="s">
        <v>16</v>
      </c>
      <c r="E22" s="74" t="s">
        <v>0</v>
      </c>
      <c r="F22" s="74" t="s">
        <v>1</v>
      </c>
      <c r="G22" s="74" t="s">
        <v>2</v>
      </c>
      <c r="H22" s="74" t="s">
        <v>3</v>
      </c>
      <c r="W22" s="34">
        <v>18</v>
      </c>
      <c r="X22" s="35">
        <v>4</v>
      </c>
      <c r="Y22" s="35">
        <v>5</v>
      </c>
      <c r="Z22" s="35" t="s">
        <v>9</v>
      </c>
      <c r="AA22" s="36" t="str">
        <f>VLOOKUP($X$22,$B$4:$U$16,2,FALSE)</f>
        <v>ARUCAD ANKA</v>
      </c>
      <c r="AB22" s="36" t="str">
        <f>VLOOKUP($X$22,$B$4:$U$16,3,FALSE)</f>
        <v>KKTC</v>
      </c>
      <c r="AC22" s="36" t="str">
        <f>VLOOKUP($Y$22,$B$4:$U$16,2,FALSE)</f>
        <v>LÜLEBURGAZ ZİRVE EĞİTİM GSK</v>
      </c>
      <c r="AD22" s="37" t="str">
        <f>VLOOKUP($Y$22,$B$4:$U$16,3,FALSE)</f>
        <v>KIRKLARELİ</v>
      </c>
      <c r="AE22" s="105"/>
      <c r="AF22" s="106"/>
      <c r="AG22" s="38">
        <v>44897</v>
      </c>
      <c r="AH22" s="39">
        <v>0.66666666666666663</v>
      </c>
      <c r="AI22" s="35">
        <v>10</v>
      </c>
      <c r="AJ22" s="40" t="s">
        <v>66</v>
      </c>
    </row>
    <row r="23" spans="2:36" x14ac:dyDescent="0.25">
      <c r="B23" s="74"/>
      <c r="C23" s="76"/>
      <c r="D23" s="77"/>
      <c r="E23" s="78"/>
      <c r="F23" s="78"/>
      <c r="G23" s="78"/>
      <c r="H23" s="78"/>
      <c r="K23" s="143" t="s">
        <v>62</v>
      </c>
      <c r="L23" s="144"/>
      <c r="M23" s="144"/>
      <c r="N23" s="144"/>
      <c r="O23" s="144"/>
      <c r="P23" s="144"/>
      <c r="Q23" s="145"/>
      <c r="R23" s="113" t="s">
        <v>63</v>
      </c>
      <c r="S23" s="114"/>
      <c r="T23" s="115"/>
      <c r="W23" s="41">
        <v>19</v>
      </c>
      <c r="X23" s="42">
        <v>1</v>
      </c>
      <c r="Y23" s="42">
        <v>9</v>
      </c>
      <c r="Z23" s="42" t="s">
        <v>10</v>
      </c>
      <c r="AA23" s="43" t="str">
        <f>VLOOKUP($X$23,$B$4:$U$16,2,FALSE)</f>
        <v>KOCAELİ B.ŞEHİR BLD. KAĞITSPOR</v>
      </c>
      <c r="AB23" s="43" t="str">
        <f>VLOOKUP($X$23,$B$4:$U$16,3,FALSE)</f>
        <v>KOCAELİ</v>
      </c>
      <c r="AC23" s="43" t="str">
        <f>VLOOKUP($Y$23,$B$4:$U$16,2,FALSE)</f>
        <v xml:space="preserve">SAKARYA B.ŞEHİR SPOR </v>
      </c>
      <c r="AD23" s="44" t="str">
        <f>VLOOKUP($Y$23,$B$4:$U$16,3,FALSE)</f>
        <v>SAKARYA</v>
      </c>
      <c r="AE23" s="109"/>
      <c r="AF23" s="110"/>
      <c r="AG23" s="45">
        <v>44898</v>
      </c>
      <c r="AH23" s="46">
        <v>0.375</v>
      </c>
      <c r="AI23" s="42">
        <v>8</v>
      </c>
      <c r="AJ23" s="47" t="s">
        <v>66</v>
      </c>
    </row>
    <row r="24" spans="2:36" x14ac:dyDescent="0.25">
      <c r="B24" s="74"/>
      <c r="C24" s="76"/>
      <c r="D24" s="77"/>
      <c r="E24" s="78"/>
      <c r="F24" s="78"/>
      <c r="G24" s="78"/>
      <c r="H24" s="78"/>
      <c r="K24" s="149" t="s">
        <v>78</v>
      </c>
      <c r="L24" s="149"/>
      <c r="M24" s="149"/>
      <c r="N24" s="149"/>
      <c r="O24" s="149"/>
      <c r="P24" s="149"/>
      <c r="Q24" s="149"/>
      <c r="R24" s="149"/>
      <c r="S24" s="149"/>
      <c r="T24" s="149"/>
      <c r="W24" s="48">
        <v>20</v>
      </c>
      <c r="X24" s="17">
        <v>10</v>
      </c>
      <c r="Y24" s="17">
        <v>8</v>
      </c>
      <c r="Z24" s="17" t="s">
        <v>10</v>
      </c>
      <c r="AA24" s="49" t="str">
        <f>VLOOKUP($X$24,$B$4:$U$16,2,FALSE)</f>
        <v>BESNİ GENÇLİK VE SPOR</v>
      </c>
      <c r="AB24" s="49" t="str">
        <f>VLOOKUP($X$24,$B$4:$U$16,3,FALSE)</f>
        <v>ADIYAMAN</v>
      </c>
      <c r="AC24" s="49" t="str">
        <f>VLOOKUP($Y$24,$B$4:$U$16,2,FALSE)</f>
        <v xml:space="preserve">BORNOVA BELEDİYE SPOR </v>
      </c>
      <c r="AD24" s="50" t="str">
        <f>VLOOKUP($Y$24,$B$4:$U$16,3,FALSE)</f>
        <v>İZMİR</v>
      </c>
      <c r="AE24" s="32"/>
      <c r="AF24" s="33"/>
      <c r="AG24" s="51">
        <v>44898</v>
      </c>
      <c r="AH24" s="46">
        <v>0.375</v>
      </c>
      <c r="AI24" s="17">
        <v>9</v>
      </c>
      <c r="AJ24" s="52" t="s">
        <v>66</v>
      </c>
    </row>
    <row r="25" spans="2:36" x14ac:dyDescent="0.25">
      <c r="B25" s="74"/>
      <c r="C25" s="76"/>
      <c r="D25" s="77"/>
      <c r="E25" s="78"/>
      <c r="F25" s="78"/>
      <c r="G25" s="78"/>
      <c r="H25" s="78"/>
      <c r="K25" s="124" t="s">
        <v>83</v>
      </c>
      <c r="L25" s="125"/>
      <c r="M25" s="125"/>
      <c r="N25" s="125"/>
      <c r="O25" s="125"/>
      <c r="P25" s="125"/>
      <c r="Q25" s="126"/>
      <c r="R25" s="127" t="s">
        <v>77</v>
      </c>
      <c r="S25" s="128"/>
      <c r="T25" s="129"/>
      <c r="W25" s="48">
        <v>21</v>
      </c>
      <c r="X25" s="17">
        <v>11</v>
      </c>
      <c r="Y25" s="17">
        <v>7</v>
      </c>
      <c r="Z25" s="17" t="s">
        <v>10</v>
      </c>
      <c r="AA25" s="49" t="str">
        <f>VLOOKUP($X$25,$B$4:$U$16,2,FALSE)</f>
        <v>MERİT GRUP REAL MARDİN (B)</v>
      </c>
      <c r="AB25" s="49" t="str">
        <f>VLOOKUP($X$25,$B$4:$U$16,3,FALSE)</f>
        <v>MARDİN</v>
      </c>
      <c r="AC25" s="49" t="str">
        <f>VLOOKUP($Y$25,$B$4:$U$16,2,FALSE)</f>
        <v>SİVAS MTSK</v>
      </c>
      <c r="AD25" s="50" t="str">
        <f>VLOOKUP($Y$25,$B$4:$U$16,3,FALSE)</f>
        <v>SİVAS</v>
      </c>
      <c r="AE25" s="32"/>
      <c r="AF25" s="33"/>
      <c r="AG25" s="51">
        <v>44898</v>
      </c>
      <c r="AH25" s="46">
        <v>0.375</v>
      </c>
      <c r="AI25" s="17">
        <v>10</v>
      </c>
      <c r="AJ25" s="52" t="s">
        <v>66</v>
      </c>
    </row>
    <row r="26" spans="2:36" x14ac:dyDescent="0.25">
      <c r="B26" s="74"/>
      <c r="C26" s="76"/>
      <c r="D26" s="77"/>
      <c r="E26" s="78"/>
      <c r="F26" s="78"/>
      <c r="G26" s="78"/>
      <c r="H26" s="78"/>
      <c r="W26" s="48">
        <v>22</v>
      </c>
      <c r="X26" s="17">
        <v>12</v>
      </c>
      <c r="Y26" s="17">
        <v>6</v>
      </c>
      <c r="Z26" s="17" t="s">
        <v>10</v>
      </c>
      <c r="AA26" s="49" t="str">
        <f>VLOOKUP($X$26,$B$4:$U$16,2,FALSE)</f>
        <v>ÇİLTAR MTİ (B)</v>
      </c>
      <c r="AB26" s="49" t="str">
        <f>VLOOKUP($X$26,$B$4:$U$16,3,FALSE)</f>
        <v>ADANA</v>
      </c>
      <c r="AC26" s="49" t="str">
        <f>VLOOKUP($Y$26,$B$4:$U$16,2,FALSE)</f>
        <v>MEHMET REFİK GÜVEN AND. LİSESİ</v>
      </c>
      <c r="AD26" s="50" t="str">
        <f>VLOOKUP($Y$26,$B$4:$U$16,3,FALSE)</f>
        <v>ORDU</v>
      </c>
      <c r="AE26" s="32"/>
      <c r="AF26" s="33"/>
      <c r="AG26" s="51">
        <v>44898</v>
      </c>
      <c r="AH26" s="46">
        <v>0.375</v>
      </c>
      <c r="AI26" s="17">
        <v>11</v>
      </c>
      <c r="AJ26" s="52" t="s">
        <v>66</v>
      </c>
    </row>
    <row r="27" spans="2:36" x14ac:dyDescent="0.25">
      <c r="B27" s="74"/>
      <c r="C27" s="76"/>
      <c r="D27" s="77"/>
      <c r="E27" s="78"/>
      <c r="F27" s="78"/>
      <c r="G27" s="78"/>
      <c r="H27" s="78"/>
      <c r="W27" s="48">
        <v>23</v>
      </c>
      <c r="X27" s="17">
        <v>2</v>
      </c>
      <c r="Y27" s="17">
        <v>5</v>
      </c>
      <c r="Z27" s="17" t="s">
        <v>10</v>
      </c>
      <c r="AA27" s="49" t="str">
        <f>VLOOKUP($X$27,$B$4:$U$16,2,FALSE)</f>
        <v>VAN GENÇLİK VE SPOR</v>
      </c>
      <c r="AB27" s="49" t="str">
        <f>VLOOKUP($X$27,$B$4:$U$16,3,FALSE)</f>
        <v>VAN</v>
      </c>
      <c r="AC27" s="49" t="str">
        <f>VLOOKUP($Y$27,$B$4:$U$16,2,FALSE)</f>
        <v>LÜLEBURGAZ ZİRVE EĞİTİM GSK</v>
      </c>
      <c r="AD27" s="50" t="str">
        <f>VLOOKUP($Y$27,$B$4:$U$16,3,FALSE)</f>
        <v>KIRKLARELİ</v>
      </c>
      <c r="AE27" s="32"/>
      <c r="AF27" s="33"/>
      <c r="AG27" s="51">
        <v>44898</v>
      </c>
      <c r="AH27" s="46">
        <v>0.375</v>
      </c>
      <c r="AI27" s="17">
        <v>12</v>
      </c>
      <c r="AJ27" s="52" t="s">
        <v>66</v>
      </c>
    </row>
    <row r="28" spans="2:36" ht="13.5" thickBot="1" x14ac:dyDescent="0.3">
      <c r="B28" s="74"/>
      <c r="C28" s="76"/>
      <c r="D28" s="77"/>
      <c r="E28" s="78"/>
      <c r="F28" s="78"/>
      <c r="G28" s="78"/>
      <c r="H28" s="78"/>
      <c r="W28" s="62">
        <v>24</v>
      </c>
      <c r="X28" s="63">
        <v>3</v>
      </c>
      <c r="Y28" s="63">
        <v>4</v>
      </c>
      <c r="Z28" s="63" t="s">
        <v>10</v>
      </c>
      <c r="AA28" s="64" t="str">
        <f>VLOOKUP($X$28,$B$4:$U$16,2,FALSE)</f>
        <v xml:space="preserve">ÇERKEZKÖY BLD. </v>
      </c>
      <c r="AB28" s="64" t="str">
        <f>VLOOKUP($X$28,$B$4:$U$16,3,FALSE)</f>
        <v>TEKİRDAĞ</v>
      </c>
      <c r="AC28" s="64" t="str">
        <f>VLOOKUP($Y$28,$B$4:$U$16,2,FALSE)</f>
        <v>ARUCAD ANKA</v>
      </c>
      <c r="AD28" s="65" t="str">
        <f>VLOOKUP($Y$28,$B$4:$U$16,3,FALSE)</f>
        <v>KKTC</v>
      </c>
      <c r="AE28" s="111"/>
      <c r="AF28" s="112"/>
      <c r="AG28" s="66">
        <v>44898</v>
      </c>
      <c r="AH28" s="67">
        <v>0.375</v>
      </c>
      <c r="AI28" s="63">
        <v>7</v>
      </c>
      <c r="AJ28" s="68" t="s">
        <v>66</v>
      </c>
    </row>
    <row r="29" spans="2:36" x14ac:dyDescent="0.25">
      <c r="B29" s="74"/>
      <c r="C29" s="76"/>
      <c r="D29" s="77"/>
      <c r="E29" s="78"/>
      <c r="F29" s="78"/>
      <c r="G29" s="78"/>
      <c r="H29" s="78"/>
      <c r="K29" s="143" t="s">
        <v>60</v>
      </c>
      <c r="L29" s="144"/>
      <c r="M29" s="144"/>
      <c r="N29" s="144"/>
      <c r="O29" s="144"/>
      <c r="P29" s="144"/>
      <c r="Q29" s="145"/>
      <c r="R29" s="113" t="s">
        <v>61</v>
      </c>
      <c r="S29" s="114"/>
      <c r="T29" s="115"/>
      <c r="W29" s="23">
        <v>25</v>
      </c>
      <c r="X29" s="24">
        <v>1</v>
      </c>
      <c r="Y29" s="24">
        <v>8</v>
      </c>
      <c r="Z29" s="24" t="s">
        <v>11</v>
      </c>
      <c r="AA29" s="25" t="str">
        <f>VLOOKUP($X$29,$B$4:$U$16,2,FALSE)</f>
        <v>KOCAELİ B.ŞEHİR BLD. KAĞITSPOR</v>
      </c>
      <c r="AB29" s="25" t="str">
        <f>VLOOKUP($X$29,$B$4:$U$16,3,FALSE)</f>
        <v>KOCAELİ</v>
      </c>
      <c r="AC29" s="25" t="str">
        <f>VLOOKUP($Y$29,$B$4:$U$16,2,FALSE)</f>
        <v xml:space="preserve">BORNOVA BELEDİYE SPOR </v>
      </c>
      <c r="AD29" s="26" t="str">
        <f>VLOOKUP($Y$29,$B$4:$U$16,3,FALSE)</f>
        <v>İZMİR</v>
      </c>
      <c r="AE29" s="99"/>
      <c r="AF29" s="100"/>
      <c r="AG29" s="27">
        <v>44898</v>
      </c>
      <c r="AH29" s="28">
        <v>0.54166666666666663</v>
      </c>
      <c r="AI29" s="24">
        <v>10</v>
      </c>
      <c r="AJ29" s="29" t="s">
        <v>66</v>
      </c>
    </row>
    <row r="30" spans="2:36" x14ac:dyDescent="0.25">
      <c r="B30" s="74"/>
      <c r="C30" s="76"/>
      <c r="D30" s="77"/>
      <c r="E30" s="78"/>
      <c r="F30" s="78"/>
      <c r="G30" s="78"/>
      <c r="H30" s="78"/>
      <c r="K30" s="149" t="s">
        <v>79</v>
      </c>
      <c r="L30" s="149"/>
      <c r="M30" s="149"/>
      <c r="N30" s="149"/>
      <c r="O30" s="149"/>
      <c r="P30" s="149"/>
      <c r="Q30" s="149"/>
      <c r="R30" s="149"/>
      <c r="S30" s="149"/>
      <c r="T30" s="149"/>
      <c r="W30" s="23">
        <v>26</v>
      </c>
      <c r="X30" s="24">
        <v>9</v>
      </c>
      <c r="Y30" s="24">
        <v>7</v>
      </c>
      <c r="Z30" s="24" t="s">
        <v>11</v>
      </c>
      <c r="AA30" s="25" t="str">
        <f>VLOOKUP($X$30,$B$4:$U$16,2,FALSE)</f>
        <v xml:space="preserve">SAKARYA B.ŞEHİR SPOR </v>
      </c>
      <c r="AB30" s="25" t="str">
        <f>VLOOKUP($X$30,$B$4:$U$16,3,FALSE)</f>
        <v>SAKARYA</v>
      </c>
      <c r="AC30" s="25" t="str">
        <f>VLOOKUP($Y$30,$B$4:$U$16,2,FALSE)</f>
        <v>SİVAS MTSK</v>
      </c>
      <c r="AD30" s="26" t="str">
        <f>VLOOKUP($Y$30,$B$4:$U$16,3,FALSE)</f>
        <v>SİVAS</v>
      </c>
      <c r="AE30" s="101"/>
      <c r="AF30" s="102"/>
      <c r="AG30" s="27">
        <v>44898</v>
      </c>
      <c r="AH30" s="28">
        <v>0.54166666666666663</v>
      </c>
      <c r="AI30" s="24">
        <v>11</v>
      </c>
      <c r="AJ30" s="29" t="s">
        <v>66</v>
      </c>
    </row>
    <row r="31" spans="2:36" x14ac:dyDescent="0.25">
      <c r="B31" s="74"/>
      <c r="C31" s="76"/>
      <c r="D31" s="77"/>
      <c r="E31" s="78"/>
      <c r="F31" s="78"/>
      <c r="G31" s="78"/>
      <c r="H31" s="78"/>
      <c r="K31" s="150" t="s">
        <v>75</v>
      </c>
      <c r="L31" s="151"/>
      <c r="M31" s="151"/>
      <c r="N31" s="151"/>
      <c r="O31" s="151"/>
      <c r="P31" s="151"/>
      <c r="Q31" s="152"/>
      <c r="R31" s="153" t="s">
        <v>76</v>
      </c>
      <c r="S31" s="154"/>
      <c r="T31" s="155"/>
      <c r="W31" s="23">
        <v>27</v>
      </c>
      <c r="X31" s="24">
        <v>10</v>
      </c>
      <c r="Y31" s="24">
        <v>6</v>
      </c>
      <c r="Z31" s="24" t="s">
        <v>11</v>
      </c>
      <c r="AA31" s="25" t="str">
        <f>VLOOKUP($X$31,$B$4:$U$16,2,FALSE)</f>
        <v>BESNİ GENÇLİK VE SPOR</v>
      </c>
      <c r="AB31" s="25" t="str">
        <f>VLOOKUP($X$31,$B$4:$U$16,3,FALSE)</f>
        <v>ADIYAMAN</v>
      </c>
      <c r="AC31" s="25" t="str">
        <f>VLOOKUP($Y$31,$B$4:$U$16,2,FALSE)</f>
        <v>MEHMET REFİK GÜVEN AND. LİSESİ</v>
      </c>
      <c r="AD31" s="26" t="str">
        <f>VLOOKUP($Y$31,$B$4:$U$16,3,FALSE)</f>
        <v>ORDU</v>
      </c>
      <c r="AE31" s="101"/>
      <c r="AF31" s="102"/>
      <c r="AG31" s="27">
        <v>44898</v>
      </c>
      <c r="AH31" s="28">
        <v>0.54166666666666663</v>
      </c>
      <c r="AI31" s="24">
        <v>12</v>
      </c>
      <c r="AJ31" s="29" t="s">
        <v>66</v>
      </c>
    </row>
    <row r="32" spans="2:36" x14ac:dyDescent="0.25">
      <c r="B32" s="74"/>
      <c r="C32" s="76"/>
      <c r="D32" s="77"/>
      <c r="E32" s="78"/>
      <c r="F32" s="78"/>
      <c r="G32" s="78"/>
      <c r="H32" s="78"/>
      <c r="W32" s="23">
        <v>28</v>
      </c>
      <c r="X32" s="24">
        <v>11</v>
      </c>
      <c r="Y32" s="24">
        <v>5</v>
      </c>
      <c r="Z32" s="24" t="s">
        <v>11</v>
      </c>
      <c r="AA32" s="25" t="str">
        <f>VLOOKUP($X$32,$B$4:$U$16,2,FALSE)</f>
        <v>MERİT GRUP REAL MARDİN (B)</v>
      </c>
      <c r="AB32" s="25" t="str">
        <f>VLOOKUP($X$32,$B$4:$U$16,3,FALSE)</f>
        <v>MARDİN</v>
      </c>
      <c r="AC32" s="25" t="str">
        <f>VLOOKUP($Y$32,$B$4:$U$16,2,FALSE)</f>
        <v>LÜLEBURGAZ ZİRVE EĞİTİM GSK</v>
      </c>
      <c r="AD32" s="26" t="str">
        <f>VLOOKUP($Y$32,$B$4:$U$16,3,FALSE)</f>
        <v>KIRKLARELİ</v>
      </c>
      <c r="AE32" s="101"/>
      <c r="AF32" s="102"/>
      <c r="AG32" s="27">
        <v>44898</v>
      </c>
      <c r="AH32" s="28">
        <v>0.54166666666666663</v>
      </c>
      <c r="AI32" s="24">
        <v>7</v>
      </c>
      <c r="AJ32" s="29" t="s">
        <v>66</v>
      </c>
    </row>
    <row r="33" spans="2:36" x14ac:dyDescent="0.25">
      <c r="B33" s="74"/>
      <c r="C33" s="76"/>
      <c r="D33" s="77"/>
      <c r="E33" s="78"/>
      <c r="F33" s="78"/>
      <c r="G33" s="78"/>
      <c r="H33" s="78"/>
      <c r="W33" s="23">
        <v>29</v>
      </c>
      <c r="X33" s="24">
        <v>12</v>
      </c>
      <c r="Y33" s="24">
        <v>4</v>
      </c>
      <c r="Z33" s="24" t="s">
        <v>11</v>
      </c>
      <c r="AA33" s="25" t="str">
        <f>VLOOKUP($X$33,$B$4:$U$16,2,FALSE)</f>
        <v>ÇİLTAR MTİ (B)</v>
      </c>
      <c r="AB33" s="25" t="str">
        <f>VLOOKUP($X$33,$B$4:$U$16,3,FALSE)</f>
        <v>ADANA</v>
      </c>
      <c r="AC33" s="25" t="str">
        <f>VLOOKUP($Y$33,$B$4:$U$16,2,FALSE)</f>
        <v>ARUCAD ANKA</v>
      </c>
      <c r="AD33" s="26" t="str">
        <f>VLOOKUP($Y$33,$B$4:$U$16,3,FALSE)</f>
        <v>KKTC</v>
      </c>
      <c r="AE33" s="101"/>
      <c r="AF33" s="102"/>
      <c r="AG33" s="27">
        <v>44898</v>
      </c>
      <c r="AH33" s="28">
        <v>0.54166666666666663</v>
      </c>
      <c r="AI33" s="24">
        <v>8</v>
      </c>
      <c r="AJ33" s="29" t="s">
        <v>66</v>
      </c>
    </row>
    <row r="34" spans="2:36" ht="13.5" thickBot="1" x14ac:dyDescent="0.3">
      <c r="B34" s="74"/>
      <c r="C34" s="76"/>
      <c r="D34" s="77"/>
      <c r="E34" s="78"/>
      <c r="F34" s="78"/>
      <c r="G34" s="78"/>
      <c r="H34" s="78"/>
      <c r="W34" s="34">
        <v>30</v>
      </c>
      <c r="X34" s="35">
        <v>2</v>
      </c>
      <c r="Y34" s="35">
        <v>3</v>
      </c>
      <c r="Z34" s="35" t="s">
        <v>11</v>
      </c>
      <c r="AA34" s="36" t="str">
        <f>VLOOKUP($X$34,$B$4:$U$16,2,FALSE)</f>
        <v>VAN GENÇLİK VE SPOR</v>
      </c>
      <c r="AB34" s="36" t="str">
        <f>VLOOKUP($X$34,$B$4:$U$16,3,FALSE)</f>
        <v>VAN</v>
      </c>
      <c r="AC34" s="36" t="str">
        <f>VLOOKUP($Y$34,$B$4:$U$16,2,FALSE)</f>
        <v xml:space="preserve">ÇERKEZKÖY BLD. </v>
      </c>
      <c r="AD34" s="37" t="str">
        <f>VLOOKUP($Y$34,$B$4:$U$16,3,FALSE)</f>
        <v>TEKİRDAĞ</v>
      </c>
      <c r="AE34" s="105"/>
      <c r="AF34" s="106"/>
      <c r="AG34" s="38">
        <v>44898</v>
      </c>
      <c r="AH34" s="39">
        <v>0.54166666666666663</v>
      </c>
      <c r="AI34" s="35">
        <v>9</v>
      </c>
      <c r="AJ34" s="40" t="s">
        <v>66</v>
      </c>
    </row>
    <row r="35" spans="2:36" x14ac:dyDescent="0.25">
      <c r="B35" s="74"/>
      <c r="C35" s="76"/>
      <c r="D35" s="77"/>
      <c r="E35" s="78"/>
      <c r="F35" s="78"/>
      <c r="G35" s="78"/>
      <c r="H35" s="78"/>
      <c r="W35" s="41">
        <v>31</v>
      </c>
      <c r="X35" s="42">
        <v>1</v>
      </c>
      <c r="Y35" s="42">
        <v>7</v>
      </c>
      <c r="Z35" s="42" t="s">
        <v>12</v>
      </c>
      <c r="AA35" s="43" t="str">
        <f>VLOOKUP($X$35,$B$4:$U$16,2,FALSE)</f>
        <v>KOCAELİ B.ŞEHİR BLD. KAĞITSPOR</v>
      </c>
      <c r="AB35" s="43" t="str">
        <f>VLOOKUP($X$35,$B$4:$U$16,3,FALSE)</f>
        <v>KOCAELİ</v>
      </c>
      <c r="AC35" s="43" t="str">
        <f>VLOOKUP($Y$35,$B$4:$U$16,2,FALSE)</f>
        <v>SİVAS MTSK</v>
      </c>
      <c r="AD35" s="44" t="str">
        <f>VLOOKUP($Y$35,$B$4:$U$16,3,FALSE)</f>
        <v>SİVAS</v>
      </c>
      <c r="AE35" s="109"/>
      <c r="AF35" s="110"/>
      <c r="AG35" s="45">
        <v>44898</v>
      </c>
      <c r="AH35" s="46">
        <v>0.66666666666666663</v>
      </c>
      <c r="AI35" s="42">
        <v>12</v>
      </c>
      <c r="AJ35" s="47" t="s">
        <v>66</v>
      </c>
    </row>
    <row r="36" spans="2:36" x14ac:dyDescent="0.25">
      <c r="B36" s="74"/>
      <c r="C36" s="76"/>
      <c r="D36" s="77"/>
      <c r="E36" s="78"/>
      <c r="F36" s="78"/>
      <c r="G36" s="78"/>
      <c r="H36" s="78"/>
      <c r="W36" s="48">
        <v>32</v>
      </c>
      <c r="X36" s="17">
        <v>8</v>
      </c>
      <c r="Y36" s="17">
        <v>6</v>
      </c>
      <c r="Z36" s="17" t="s">
        <v>12</v>
      </c>
      <c r="AA36" s="49" t="str">
        <f>VLOOKUP($X$36,$B$4:$U$16,2,FALSE)</f>
        <v xml:space="preserve">BORNOVA BELEDİYE SPOR </v>
      </c>
      <c r="AB36" s="49" t="str">
        <f>VLOOKUP($X$36,$B$4:$U$16,3,FALSE)</f>
        <v>İZMİR</v>
      </c>
      <c r="AC36" s="49" t="str">
        <f>VLOOKUP($Y$36,$B$4:$U$16,2,FALSE)</f>
        <v>MEHMET REFİK GÜVEN AND. LİSESİ</v>
      </c>
      <c r="AD36" s="50" t="str">
        <f>VLOOKUP($Y$36,$B$4:$U$16,3,FALSE)</f>
        <v>ORDU</v>
      </c>
      <c r="AE36" s="32"/>
      <c r="AF36" s="33"/>
      <c r="AG36" s="51">
        <v>44898</v>
      </c>
      <c r="AH36" s="46">
        <v>0.66666666666666663</v>
      </c>
      <c r="AI36" s="17">
        <v>7</v>
      </c>
      <c r="AJ36" s="52" t="s">
        <v>66</v>
      </c>
    </row>
    <row r="37" spans="2:36" x14ac:dyDescent="0.25">
      <c r="B37" s="74"/>
      <c r="C37" s="76"/>
      <c r="D37" s="77"/>
      <c r="E37" s="78"/>
      <c r="F37" s="78"/>
      <c r="G37" s="78"/>
      <c r="H37" s="78"/>
      <c r="W37" s="48">
        <v>33</v>
      </c>
      <c r="X37" s="17">
        <v>9</v>
      </c>
      <c r="Y37" s="17">
        <v>5</v>
      </c>
      <c r="Z37" s="17" t="s">
        <v>12</v>
      </c>
      <c r="AA37" s="49" t="str">
        <f>VLOOKUP($X$37,$B$4:$U$16,2,FALSE)</f>
        <v xml:space="preserve">SAKARYA B.ŞEHİR SPOR </v>
      </c>
      <c r="AB37" s="49" t="str">
        <f>VLOOKUP($X$37,$B$4:$U$16,3,FALSE)</f>
        <v>SAKARYA</v>
      </c>
      <c r="AC37" s="49" t="str">
        <f>VLOOKUP($Y$37,$B$4:$U$16,2,FALSE)</f>
        <v>LÜLEBURGAZ ZİRVE EĞİTİM GSK</v>
      </c>
      <c r="AD37" s="50" t="str">
        <f>VLOOKUP($Y$37,$B$4:$U$16,3,FALSE)</f>
        <v>KIRKLARELİ</v>
      </c>
      <c r="AE37" s="32"/>
      <c r="AF37" s="33"/>
      <c r="AG37" s="51">
        <v>44898</v>
      </c>
      <c r="AH37" s="46">
        <v>0.66666666666666663</v>
      </c>
      <c r="AI37" s="17">
        <v>8</v>
      </c>
      <c r="AJ37" s="52" t="s">
        <v>66</v>
      </c>
    </row>
    <row r="38" spans="2:36" x14ac:dyDescent="0.25">
      <c r="B38" s="74"/>
      <c r="C38" s="76"/>
      <c r="D38" s="77"/>
      <c r="E38" s="78"/>
      <c r="F38" s="78"/>
      <c r="G38" s="78"/>
      <c r="H38" s="78"/>
      <c r="W38" s="48">
        <v>34</v>
      </c>
      <c r="X38" s="17">
        <v>10</v>
      </c>
      <c r="Y38" s="17">
        <v>4</v>
      </c>
      <c r="Z38" s="17" t="s">
        <v>12</v>
      </c>
      <c r="AA38" s="49" t="str">
        <f>VLOOKUP($X$38,$B$4:$U$16,2,FALSE)</f>
        <v>BESNİ GENÇLİK VE SPOR</v>
      </c>
      <c r="AB38" s="49" t="str">
        <f>VLOOKUP($X$38,$B$4:$U$16,3,FALSE)</f>
        <v>ADIYAMAN</v>
      </c>
      <c r="AC38" s="49" t="str">
        <f>VLOOKUP($Y$38,$B$4:$U$16,2,FALSE)</f>
        <v>ARUCAD ANKA</v>
      </c>
      <c r="AD38" s="50" t="str">
        <f>VLOOKUP($Y$38,$B$4:$U$16,3,FALSE)</f>
        <v>KKTC</v>
      </c>
      <c r="AE38" s="32"/>
      <c r="AF38" s="33"/>
      <c r="AG38" s="51">
        <v>44898</v>
      </c>
      <c r="AH38" s="46">
        <v>0.66666666666666663</v>
      </c>
      <c r="AI38" s="17">
        <v>9</v>
      </c>
      <c r="AJ38" s="52" t="s">
        <v>66</v>
      </c>
    </row>
    <row r="39" spans="2:36" x14ac:dyDescent="0.25">
      <c r="W39" s="48">
        <v>35</v>
      </c>
      <c r="X39" s="17">
        <v>11</v>
      </c>
      <c r="Y39" s="17">
        <v>3</v>
      </c>
      <c r="Z39" s="17" t="s">
        <v>12</v>
      </c>
      <c r="AA39" s="49" t="str">
        <f>VLOOKUP($X$39,$B$4:$U$16,2,FALSE)</f>
        <v>MERİT GRUP REAL MARDİN (B)</v>
      </c>
      <c r="AB39" s="49" t="str">
        <f>VLOOKUP($X$39,$B$4:$U$16,3,FALSE)</f>
        <v>MARDİN</v>
      </c>
      <c r="AC39" s="49" t="str">
        <f>VLOOKUP($Y$39,$B$4:$U$16,2,FALSE)</f>
        <v xml:space="preserve">ÇERKEZKÖY BLD. </v>
      </c>
      <c r="AD39" s="50" t="str">
        <f>VLOOKUP($Y$39,$B$4:$U$16,3,FALSE)</f>
        <v>TEKİRDAĞ</v>
      </c>
      <c r="AE39" s="32"/>
      <c r="AF39" s="33"/>
      <c r="AG39" s="51">
        <v>44898</v>
      </c>
      <c r="AH39" s="46">
        <v>0.66666666666666663</v>
      </c>
      <c r="AI39" s="17">
        <v>10</v>
      </c>
      <c r="AJ39" s="52" t="s">
        <v>66</v>
      </c>
    </row>
    <row r="40" spans="2:36" ht="13.5" thickBot="1" x14ac:dyDescent="0.3">
      <c r="W40" s="62">
        <v>36</v>
      </c>
      <c r="X40" s="63">
        <v>12</v>
      </c>
      <c r="Y40" s="63">
        <v>2</v>
      </c>
      <c r="Z40" s="63" t="s">
        <v>12</v>
      </c>
      <c r="AA40" s="64" t="str">
        <f>VLOOKUP($X$40,$B$4:$U$16,2,FALSE)</f>
        <v>ÇİLTAR MTİ (B)</v>
      </c>
      <c r="AB40" s="64" t="str">
        <f>VLOOKUP($X$40,$B$4:$U$16,3,FALSE)</f>
        <v>ADANA</v>
      </c>
      <c r="AC40" s="64" t="str">
        <f>VLOOKUP($Y$40,$B$4:$U$16,2,FALSE)</f>
        <v>VAN GENÇLİK VE SPOR</v>
      </c>
      <c r="AD40" s="65" t="str">
        <f>VLOOKUP($Y$40,$B$4:$U$16,3,FALSE)</f>
        <v>VAN</v>
      </c>
      <c r="AE40" s="111"/>
      <c r="AF40" s="112"/>
      <c r="AG40" s="66">
        <v>44898</v>
      </c>
      <c r="AH40" s="67">
        <v>0.66666666666666663</v>
      </c>
      <c r="AI40" s="63">
        <v>11</v>
      </c>
      <c r="AJ40" s="68" t="s">
        <v>66</v>
      </c>
    </row>
    <row r="41" spans="2:36" x14ac:dyDescent="0.25">
      <c r="W41" s="23">
        <v>37</v>
      </c>
      <c r="X41" s="24">
        <v>1</v>
      </c>
      <c r="Y41" s="24">
        <v>6</v>
      </c>
      <c r="Z41" s="24" t="s">
        <v>13</v>
      </c>
      <c r="AA41" s="25" t="str">
        <f>VLOOKUP($X$41,$B$4:$U$16,2,FALSE)</f>
        <v>KOCAELİ B.ŞEHİR BLD. KAĞITSPOR</v>
      </c>
      <c r="AB41" s="25" t="str">
        <f>VLOOKUP($X$41,$B$4:$U$16,3,FALSE)</f>
        <v>KOCAELİ</v>
      </c>
      <c r="AC41" s="25" t="str">
        <f>VLOOKUP($Y$41,$B$4:$U$16,2,FALSE)</f>
        <v>MEHMET REFİK GÜVEN AND. LİSESİ</v>
      </c>
      <c r="AD41" s="26" t="str">
        <f>VLOOKUP($Y$41,$B$4:$U$16,3,FALSE)</f>
        <v>ORDU</v>
      </c>
      <c r="AE41" s="99"/>
      <c r="AF41" s="100"/>
      <c r="AG41" s="27">
        <v>44899</v>
      </c>
      <c r="AH41" s="28">
        <v>0.375</v>
      </c>
      <c r="AI41" s="24">
        <v>7</v>
      </c>
      <c r="AJ41" s="29" t="s">
        <v>66</v>
      </c>
    </row>
    <row r="42" spans="2:36" x14ac:dyDescent="0.25">
      <c r="W42" s="23">
        <v>38</v>
      </c>
      <c r="X42" s="24">
        <v>7</v>
      </c>
      <c r="Y42" s="24">
        <v>5</v>
      </c>
      <c r="Z42" s="24" t="s">
        <v>13</v>
      </c>
      <c r="AA42" s="25" t="str">
        <f>VLOOKUP($X$42,$B$4:$U$16,2,FALSE)</f>
        <v>SİVAS MTSK</v>
      </c>
      <c r="AB42" s="25" t="str">
        <f>VLOOKUP($X$42,$B$4:$U$16,3,FALSE)</f>
        <v>SİVAS</v>
      </c>
      <c r="AC42" s="25" t="str">
        <f>VLOOKUP($Y$42,$B$4:$U$16,2,FALSE)</f>
        <v>LÜLEBURGAZ ZİRVE EĞİTİM GSK</v>
      </c>
      <c r="AD42" s="26" t="str">
        <f>VLOOKUP($Y$42,$B$4:$U$16,3,FALSE)</f>
        <v>KIRKLARELİ</v>
      </c>
      <c r="AE42" s="101"/>
      <c r="AF42" s="102"/>
      <c r="AG42" s="27">
        <v>44899</v>
      </c>
      <c r="AH42" s="28">
        <v>0.375</v>
      </c>
      <c r="AI42" s="24">
        <v>8</v>
      </c>
      <c r="AJ42" s="29" t="s">
        <v>66</v>
      </c>
    </row>
    <row r="43" spans="2:36" x14ac:dyDescent="0.25">
      <c r="W43" s="23">
        <v>39</v>
      </c>
      <c r="X43" s="24">
        <v>8</v>
      </c>
      <c r="Y43" s="24">
        <v>4</v>
      </c>
      <c r="Z43" s="24" t="s">
        <v>13</v>
      </c>
      <c r="AA43" s="25" t="str">
        <f>VLOOKUP($X$43,$B$4:$U$16,2,FALSE)</f>
        <v xml:space="preserve">BORNOVA BELEDİYE SPOR </v>
      </c>
      <c r="AB43" s="25" t="str">
        <f>VLOOKUP($X$43,$B$4:$U$16,3,FALSE)</f>
        <v>İZMİR</v>
      </c>
      <c r="AC43" s="25" t="str">
        <f>VLOOKUP($Y$43,$B$4:$U$16,2,FALSE)</f>
        <v>ARUCAD ANKA</v>
      </c>
      <c r="AD43" s="26" t="str">
        <f>VLOOKUP($Y$43,$B$4:$U$16,3,FALSE)</f>
        <v>KKTC</v>
      </c>
      <c r="AE43" s="101"/>
      <c r="AF43" s="102"/>
      <c r="AG43" s="27">
        <v>44899</v>
      </c>
      <c r="AH43" s="28">
        <v>0.375</v>
      </c>
      <c r="AI43" s="24">
        <v>9</v>
      </c>
      <c r="AJ43" s="29" t="s">
        <v>66</v>
      </c>
    </row>
    <row r="44" spans="2:36" x14ac:dyDescent="0.25">
      <c r="W44" s="23">
        <v>40</v>
      </c>
      <c r="X44" s="24">
        <v>9</v>
      </c>
      <c r="Y44" s="24">
        <v>3</v>
      </c>
      <c r="Z44" s="24" t="s">
        <v>13</v>
      </c>
      <c r="AA44" s="25" t="str">
        <f>VLOOKUP($X$44,$B$4:$U$16,2,FALSE)</f>
        <v xml:space="preserve">SAKARYA B.ŞEHİR SPOR </v>
      </c>
      <c r="AB44" s="25" t="str">
        <f>VLOOKUP($X$44,$B$4:$U$16,3,FALSE)</f>
        <v>SAKARYA</v>
      </c>
      <c r="AC44" s="25" t="str">
        <f>VLOOKUP($Y$44,$B$4:$U$16,2,FALSE)</f>
        <v xml:space="preserve">ÇERKEZKÖY BLD. </v>
      </c>
      <c r="AD44" s="26" t="str">
        <f>VLOOKUP($Y$44,$B$4:$U$16,3,FALSE)</f>
        <v>TEKİRDAĞ</v>
      </c>
      <c r="AE44" s="101"/>
      <c r="AF44" s="102"/>
      <c r="AG44" s="27">
        <v>44899</v>
      </c>
      <c r="AH44" s="28">
        <v>0.375</v>
      </c>
      <c r="AI44" s="24">
        <v>10</v>
      </c>
      <c r="AJ44" s="29" t="s">
        <v>66</v>
      </c>
    </row>
    <row r="45" spans="2:36" x14ac:dyDescent="0.25">
      <c r="W45" s="23">
        <v>41</v>
      </c>
      <c r="X45" s="24">
        <v>10</v>
      </c>
      <c r="Y45" s="24">
        <v>2</v>
      </c>
      <c r="Z45" s="24" t="s">
        <v>13</v>
      </c>
      <c r="AA45" s="25" t="str">
        <f>VLOOKUP($X$45,$B$4:$U$16,2,FALSE)</f>
        <v>BESNİ GENÇLİK VE SPOR</v>
      </c>
      <c r="AB45" s="25" t="str">
        <f>VLOOKUP($X$45,$B$4:$U$16,3,FALSE)</f>
        <v>ADIYAMAN</v>
      </c>
      <c r="AC45" s="25" t="str">
        <f>VLOOKUP($Y$45,$B$4:$U$16,2,FALSE)</f>
        <v>VAN GENÇLİK VE SPOR</v>
      </c>
      <c r="AD45" s="26" t="str">
        <f>VLOOKUP($Y$45,$B$4:$U$16,3,FALSE)</f>
        <v>VAN</v>
      </c>
      <c r="AE45" s="101"/>
      <c r="AF45" s="102"/>
      <c r="AG45" s="27">
        <v>44899</v>
      </c>
      <c r="AH45" s="28">
        <v>0.375</v>
      </c>
      <c r="AI45" s="24">
        <v>11</v>
      </c>
      <c r="AJ45" s="29" t="s">
        <v>66</v>
      </c>
    </row>
    <row r="46" spans="2:36" ht="13.5" thickBot="1" x14ac:dyDescent="0.3">
      <c r="W46" s="34">
        <v>42</v>
      </c>
      <c r="X46" s="35">
        <v>11</v>
      </c>
      <c r="Y46" s="35">
        <v>12</v>
      </c>
      <c r="Z46" s="35" t="s">
        <v>13</v>
      </c>
      <c r="AA46" s="36" t="str">
        <f>VLOOKUP($X$46,$B$4:$U$16,2,FALSE)</f>
        <v>MERİT GRUP REAL MARDİN (B)</v>
      </c>
      <c r="AB46" s="36" t="str">
        <f>VLOOKUP($X$46,$B$4:$U$16,3,FALSE)</f>
        <v>MARDİN</v>
      </c>
      <c r="AC46" s="36" t="str">
        <f>VLOOKUP($Y$46,$B$4:$U$16,2,FALSE)</f>
        <v>ÇİLTAR MTİ (B)</v>
      </c>
      <c r="AD46" s="37" t="str">
        <f>VLOOKUP($Y$46,$B$4:$U$16,3,FALSE)</f>
        <v>ADANA</v>
      </c>
      <c r="AE46" s="105"/>
      <c r="AF46" s="106"/>
      <c r="AG46" s="38">
        <v>44899</v>
      </c>
      <c r="AH46" s="39">
        <v>0.375</v>
      </c>
      <c r="AI46" s="35">
        <v>12</v>
      </c>
      <c r="AJ46" s="40" t="s">
        <v>66</v>
      </c>
    </row>
    <row r="47" spans="2:36" x14ac:dyDescent="0.25">
      <c r="W47" s="41">
        <v>43</v>
      </c>
      <c r="X47" s="42">
        <v>1</v>
      </c>
      <c r="Y47" s="42">
        <v>5</v>
      </c>
      <c r="Z47" s="42" t="s">
        <v>14</v>
      </c>
      <c r="AA47" s="43" t="str">
        <f>VLOOKUP($X$47,$B$4:$U$16,2,FALSE)</f>
        <v>KOCAELİ B.ŞEHİR BLD. KAĞITSPOR</v>
      </c>
      <c r="AB47" s="43" t="str">
        <f>VLOOKUP($X$47,$B$4:$U$16,3,FALSE)</f>
        <v>KOCAELİ</v>
      </c>
      <c r="AC47" s="43" t="str">
        <f>VLOOKUP($Y$47,$B$4:$U$16,2,FALSE)</f>
        <v>LÜLEBURGAZ ZİRVE EĞİTİM GSK</v>
      </c>
      <c r="AD47" s="44" t="str">
        <f>VLOOKUP($Y$47,$B$4:$U$16,3,FALSE)</f>
        <v>KIRKLARELİ</v>
      </c>
      <c r="AE47" s="109"/>
      <c r="AF47" s="110"/>
      <c r="AG47" s="45">
        <v>44899</v>
      </c>
      <c r="AH47" s="46">
        <v>0.54166666666666663</v>
      </c>
      <c r="AI47" s="42">
        <v>9</v>
      </c>
      <c r="AJ47" s="47" t="s">
        <v>66</v>
      </c>
    </row>
    <row r="48" spans="2:36" x14ac:dyDescent="0.25">
      <c r="W48" s="48">
        <v>44</v>
      </c>
      <c r="X48" s="17">
        <v>6</v>
      </c>
      <c r="Y48" s="17">
        <v>4</v>
      </c>
      <c r="Z48" s="17" t="s">
        <v>14</v>
      </c>
      <c r="AA48" s="49" t="str">
        <f>VLOOKUP($X$48,$B$4:$U$16,2,FALSE)</f>
        <v>MEHMET REFİK GÜVEN AND. LİSESİ</v>
      </c>
      <c r="AB48" s="49" t="str">
        <f>VLOOKUP($X$48,$B$4:$U$16,3,FALSE)</f>
        <v>ORDU</v>
      </c>
      <c r="AC48" s="49" t="str">
        <f>VLOOKUP($Y$48,$B$4:$U$16,2,FALSE)</f>
        <v>ARUCAD ANKA</v>
      </c>
      <c r="AD48" s="50" t="str">
        <f>VLOOKUP($Y$48,$B$4:$U$16,3,FALSE)</f>
        <v>KKTC</v>
      </c>
      <c r="AE48" s="32"/>
      <c r="AF48" s="33"/>
      <c r="AG48" s="51">
        <v>44899</v>
      </c>
      <c r="AH48" s="46">
        <v>0.54166666666666663</v>
      </c>
      <c r="AI48" s="17">
        <v>10</v>
      </c>
      <c r="AJ48" s="52" t="s">
        <v>66</v>
      </c>
    </row>
    <row r="49" spans="23:36" x14ac:dyDescent="0.25">
      <c r="W49" s="48">
        <v>45</v>
      </c>
      <c r="X49" s="17">
        <v>7</v>
      </c>
      <c r="Y49" s="17">
        <v>3</v>
      </c>
      <c r="Z49" s="17" t="s">
        <v>14</v>
      </c>
      <c r="AA49" s="49" t="str">
        <f>VLOOKUP($X$49,$B$4:$U$16,2,FALSE)</f>
        <v>SİVAS MTSK</v>
      </c>
      <c r="AB49" s="49" t="str">
        <f>VLOOKUP($X$49,$B$4:$U$16,3,FALSE)</f>
        <v>SİVAS</v>
      </c>
      <c r="AC49" s="49" t="str">
        <f>VLOOKUP($Y$49,$B$4:$U$16,2,FALSE)</f>
        <v xml:space="preserve">ÇERKEZKÖY BLD. </v>
      </c>
      <c r="AD49" s="50" t="str">
        <f>VLOOKUP($Y$49,$B$4:$U$16,3,FALSE)</f>
        <v>TEKİRDAĞ</v>
      </c>
      <c r="AE49" s="32"/>
      <c r="AF49" s="33"/>
      <c r="AG49" s="51">
        <v>44899</v>
      </c>
      <c r="AH49" s="46">
        <v>0.54166666666666663</v>
      </c>
      <c r="AI49" s="17">
        <v>11</v>
      </c>
      <c r="AJ49" s="52" t="s">
        <v>66</v>
      </c>
    </row>
    <row r="50" spans="23:36" x14ac:dyDescent="0.25">
      <c r="W50" s="48">
        <v>46</v>
      </c>
      <c r="X50" s="17">
        <v>8</v>
      </c>
      <c r="Y50" s="17">
        <v>2</v>
      </c>
      <c r="Z50" s="17" t="s">
        <v>14</v>
      </c>
      <c r="AA50" s="49" t="str">
        <f>VLOOKUP($X$50,$B$4:$U$16,2,FALSE)</f>
        <v xml:space="preserve">BORNOVA BELEDİYE SPOR </v>
      </c>
      <c r="AB50" s="49" t="str">
        <f>VLOOKUP($X$50,$B$4:$U$16,3,FALSE)</f>
        <v>İZMİR</v>
      </c>
      <c r="AC50" s="49" t="str">
        <f>VLOOKUP($Y$50,$B$4:$U$16,2,FALSE)</f>
        <v>VAN GENÇLİK VE SPOR</v>
      </c>
      <c r="AD50" s="50" t="str">
        <f>VLOOKUP($Y$50,$B$4:$U$16,3,FALSE)</f>
        <v>VAN</v>
      </c>
      <c r="AE50" s="32"/>
      <c r="AF50" s="33"/>
      <c r="AG50" s="51">
        <v>44899</v>
      </c>
      <c r="AH50" s="46">
        <v>0.54166666666666663</v>
      </c>
      <c r="AI50" s="17">
        <v>12</v>
      </c>
      <c r="AJ50" s="52" t="s">
        <v>66</v>
      </c>
    </row>
    <row r="51" spans="23:36" x14ac:dyDescent="0.25">
      <c r="W51" s="48">
        <v>47</v>
      </c>
      <c r="X51" s="17">
        <v>9</v>
      </c>
      <c r="Y51" s="17">
        <v>12</v>
      </c>
      <c r="Z51" s="17" t="s">
        <v>14</v>
      </c>
      <c r="AA51" s="49" t="str">
        <f>VLOOKUP($X$51,$B$4:$U$16,2,FALSE)</f>
        <v xml:space="preserve">SAKARYA B.ŞEHİR SPOR </v>
      </c>
      <c r="AB51" s="49" t="str">
        <f>VLOOKUP($X$51,$B$4:$U$16,3,FALSE)</f>
        <v>SAKARYA</v>
      </c>
      <c r="AC51" s="49" t="str">
        <f>VLOOKUP($Y$51,$B$4:$U$16,2,FALSE)</f>
        <v>ÇİLTAR MTİ (B)</v>
      </c>
      <c r="AD51" s="50" t="str">
        <f>VLOOKUP($Y$51,$B$4:$U$16,3,FALSE)</f>
        <v>ADANA</v>
      </c>
      <c r="AE51" s="32"/>
      <c r="AF51" s="33"/>
      <c r="AG51" s="51">
        <v>44899</v>
      </c>
      <c r="AH51" s="46">
        <v>0.54166666666666663</v>
      </c>
      <c r="AI51" s="17">
        <v>7</v>
      </c>
      <c r="AJ51" s="52" t="s">
        <v>66</v>
      </c>
    </row>
    <row r="52" spans="23:36" ht="13.5" thickBot="1" x14ac:dyDescent="0.3">
      <c r="W52" s="79">
        <v>48</v>
      </c>
      <c r="X52" s="57">
        <v>10</v>
      </c>
      <c r="Y52" s="57">
        <v>11</v>
      </c>
      <c r="Z52" s="57" t="s">
        <v>14</v>
      </c>
      <c r="AA52" s="80" t="str">
        <f>VLOOKUP($X$52,$B$4:$U$16,2,FALSE)</f>
        <v>BESNİ GENÇLİK VE SPOR</v>
      </c>
      <c r="AB52" s="80" t="str">
        <f>VLOOKUP($X$52,$B$4:$U$16,3,FALSE)</f>
        <v>ADIYAMAN</v>
      </c>
      <c r="AC52" s="80" t="str">
        <f>VLOOKUP($Y$52,$B$4:$U$16,2,FALSE)</f>
        <v>MERİT GRUP REAL MARDİN (B)</v>
      </c>
      <c r="AD52" s="81" t="str">
        <f>VLOOKUP($Y$52,$B$4:$U$16,3,FALSE)</f>
        <v>MARDİN</v>
      </c>
      <c r="AE52" s="59"/>
      <c r="AF52" s="60"/>
      <c r="AG52" s="82">
        <v>44899</v>
      </c>
      <c r="AH52" s="83">
        <v>0.54166666666666663</v>
      </c>
      <c r="AI52" s="57">
        <v>8</v>
      </c>
      <c r="AJ52" s="84" t="s">
        <v>66</v>
      </c>
    </row>
    <row r="53" spans="23:36" ht="13.5" thickTop="1" x14ac:dyDescent="0.25">
      <c r="W53" s="85">
        <v>49</v>
      </c>
      <c r="X53" s="86">
        <v>1</v>
      </c>
      <c r="Y53" s="86">
        <v>4</v>
      </c>
      <c r="Z53" s="86" t="s">
        <v>15</v>
      </c>
      <c r="AA53" s="87" t="str">
        <f>VLOOKUP($X$53,$B$4:$U$16,2,FALSE)</f>
        <v>KOCAELİ B.ŞEHİR BLD. KAĞITSPOR</v>
      </c>
      <c r="AB53" s="87" t="str">
        <f>VLOOKUP($X$53,$B$4:$U$16,3,FALSE)</f>
        <v>KOCAELİ</v>
      </c>
      <c r="AC53" s="87" t="str">
        <f>VLOOKUP($Y$53,$B$4:$U$16,2,FALSE)</f>
        <v>ARUCAD ANKA</v>
      </c>
      <c r="AD53" s="88" t="str">
        <f>VLOOKUP($Y$53,$B$4:$U$16,3,FALSE)</f>
        <v>KKTC</v>
      </c>
      <c r="AE53" s="116"/>
      <c r="AF53" s="117"/>
      <c r="AG53" s="89"/>
      <c r="AH53" s="90">
        <v>0.4375</v>
      </c>
      <c r="AI53" s="86"/>
      <c r="AJ53" s="91"/>
    </row>
    <row r="54" spans="23:36" x14ac:dyDescent="0.25">
      <c r="W54" s="23">
        <v>50</v>
      </c>
      <c r="X54" s="24">
        <v>5</v>
      </c>
      <c r="Y54" s="24">
        <v>3</v>
      </c>
      <c r="Z54" s="24" t="s">
        <v>15</v>
      </c>
      <c r="AA54" s="25" t="str">
        <f>VLOOKUP($X$54,$B$4:$U$16,2,FALSE)</f>
        <v>LÜLEBURGAZ ZİRVE EĞİTİM GSK</v>
      </c>
      <c r="AB54" s="25" t="str">
        <f>VLOOKUP($X$54,$B$4:$U$16,3,FALSE)</f>
        <v>KIRKLARELİ</v>
      </c>
      <c r="AC54" s="25" t="str">
        <f>VLOOKUP($Y$54,$B$4:$U$16,2,FALSE)</f>
        <v xml:space="preserve">ÇERKEZKÖY BLD. </v>
      </c>
      <c r="AD54" s="26" t="str">
        <f>VLOOKUP($Y$54,$B$4:$U$16,3,FALSE)</f>
        <v>TEKİRDAĞ</v>
      </c>
      <c r="AE54" s="101"/>
      <c r="AF54" s="102"/>
      <c r="AG54" s="27"/>
      <c r="AH54" s="28">
        <v>0.4375</v>
      </c>
      <c r="AI54" s="24"/>
      <c r="AJ54" s="29"/>
    </row>
    <row r="55" spans="23:36" x14ac:dyDescent="0.25">
      <c r="W55" s="23">
        <v>51</v>
      </c>
      <c r="X55" s="24">
        <v>6</v>
      </c>
      <c r="Y55" s="24">
        <v>2</v>
      </c>
      <c r="Z55" s="24" t="s">
        <v>15</v>
      </c>
      <c r="AA55" s="25" t="str">
        <f>VLOOKUP($X$55,$B$4:$U$16,2,FALSE)</f>
        <v>MEHMET REFİK GÜVEN AND. LİSESİ</v>
      </c>
      <c r="AB55" s="25" t="str">
        <f>VLOOKUP($X$55,$B$4:$U$16,3,FALSE)</f>
        <v>ORDU</v>
      </c>
      <c r="AC55" s="25" t="str">
        <f>VLOOKUP($Y$55,$B$4:$U$16,2,FALSE)</f>
        <v>VAN GENÇLİK VE SPOR</v>
      </c>
      <c r="AD55" s="26" t="str">
        <f>VLOOKUP($Y$55,$B$4:$U$16,3,FALSE)</f>
        <v>VAN</v>
      </c>
      <c r="AE55" s="101"/>
      <c r="AF55" s="102"/>
      <c r="AG55" s="27"/>
      <c r="AH55" s="28">
        <v>0.4375</v>
      </c>
      <c r="AI55" s="24"/>
      <c r="AJ55" s="29"/>
    </row>
    <row r="56" spans="23:36" x14ac:dyDescent="0.25">
      <c r="W56" s="23">
        <v>52</v>
      </c>
      <c r="X56" s="24">
        <v>7</v>
      </c>
      <c r="Y56" s="24">
        <v>12</v>
      </c>
      <c r="Z56" s="24" t="s">
        <v>15</v>
      </c>
      <c r="AA56" s="25" t="str">
        <f>VLOOKUP($X$56,$B$4:$U$16,2,FALSE)</f>
        <v>SİVAS MTSK</v>
      </c>
      <c r="AB56" s="25" t="str">
        <f>VLOOKUP($X$56,$B$4:$U$16,3,FALSE)</f>
        <v>SİVAS</v>
      </c>
      <c r="AC56" s="25" t="str">
        <f>VLOOKUP($Y$56,$B$4:$U$16,2,FALSE)</f>
        <v>ÇİLTAR MTİ (B)</v>
      </c>
      <c r="AD56" s="26" t="str">
        <f>VLOOKUP($Y$56,$B$4:$U$16,3,FALSE)</f>
        <v>ADANA</v>
      </c>
      <c r="AE56" s="101"/>
      <c r="AF56" s="102"/>
      <c r="AG56" s="27"/>
      <c r="AH56" s="28">
        <v>0.4375</v>
      </c>
      <c r="AI56" s="24"/>
      <c r="AJ56" s="29"/>
    </row>
    <row r="57" spans="23:36" x14ac:dyDescent="0.25">
      <c r="W57" s="23">
        <v>53</v>
      </c>
      <c r="X57" s="24">
        <v>8</v>
      </c>
      <c r="Y57" s="24">
        <v>11</v>
      </c>
      <c r="Z57" s="24" t="s">
        <v>15</v>
      </c>
      <c r="AA57" s="25" t="str">
        <f>VLOOKUP($X$57,$B$4:$U$16,2,FALSE)</f>
        <v xml:space="preserve">BORNOVA BELEDİYE SPOR </v>
      </c>
      <c r="AB57" s="25" t="str">
        <f>VLOOKUP($X$57,$B$4:$U$16,3,FALSE)</f>
        <v>İZMİR</v>
      </c>
      <c r="AC57" s="25" t="str">
        <f>VLOOKUP($Y$57,$B$4:$U$16,2,FALSE)</f>
        <v>MERİT GRUP REAL MARDİN (B)</v>
      </c>
      <c r="AD57" s="26" t="str">
        <f>VLOOKUP($Y$57,$B$4:$U$16,3,FALSE)</f>
        <v>MARDİN</v>
      </c>
      <c r="AE57" s="101"/>
      <c r="AF57" s="102"/>
      <c r="AG57" s="27"/>
      <c r="AH57" s="28">
        <v>0.4375</v>
      </c>
      <c r="AI57" s="24"/>
      <c r="AJ57" s="29"/>
    </row>
    <row r="58" spans="23:36" ht="13.5" thickBot="1" x14ac:dyDescent="0.3">
      <c r="W58" s="34">
        <v>54</v>
      </c>
      <c r="X58" s="35">
        <v>9</v>
      </c>
      <c r="Y58" s="35">
        <v>10</v>
      </c>
      <c r="Z58" s="35" t="s">
        <v>15</v>
      </c>
      <c r="AA58" s="36" t="str">
        <f>VLOOKUP($X$58,$B$4:$U$16,2,FALSE)</f>
        <v xml:space="preserve">SAKARYA B.ŞEHİR SPOR </v>
      </c>
      <c r="AB58" s="36" t="str">
        <f>VLOOKUP($X$58,$B$4:$U$16,3,FALSE)</f>
        <v>SAKARYA</v>
      </c>
      <c r="AC58" s="36" t="str">
        <f>VLOOKUP($Y$58,$B$4:$U$16,2,FALSE)</f>
        <v>BESNİ GENÇLİK VE SPOR</v>
      </c>
      <c r="AD58" s="37" t="str">
        <f>VLOOKUP($Y$58,$B$4:$U$16,3,FALSE)</f>
        <v>ADIYAMAN</v>
      </c>
      <c r="AE58" s="105"/>
      <c r="AF58" s="106"/>
      <c r="AG58" s="38"/>
      <c r="AH58" s="39">
        <v>0.4375</v>
      </c>
      <c r="AI58" s="35"/>
      <c r="AJ58" s="40"/>
    </row>
    <row r="59" spans="23:36" x14ac:dyDescent="0.25">
      <c r="W59" s="41">
        <v>55</v>
      </c>
      <c r="X59" s="42">
        <v>1</v>
      </c>
      <c r="Y59" s="42">
        <v>3</v>
      </c>
      <c r="Z59" s="42" t="s">
        <v>23</v>
      </c>
      <c r="AA59" s="43" t="str">
        <f>VLOOKUP($X$59,$B$4:$U$16,2,FALSE)</f>
        <v>KOCAELİ B.ŞEHİR BLD. KAĞITSPOR</v>
      </c>
      <c r="AB59" s="43" t="str">
        <f>VLOOKUP($X$59,$B$4:$U$16,3,FALSE)</f>
        <v>KOCAELİ</v>
      </c>
      <c r="AC59" s="43" t="str">
        <f>VLOOKUP($Y$59,$B$4:$U$16,2,FALSE)</f>
        <v xml:space="preserve">ÇERKEZKÖY BLD. </v>
      </c>
      <c r="AD59" s="44" t="str">
        <f>VLOOKUP($Y$59,$B$4:$U$16,3,FALSE)</f>
        <v>TEKİRDAĞ</v>
      </c>
      <c r="AE59" s="109"/>
      <c r="AF59" s="110"/>
      <c r="AG59" s="45"/>
      <c r="AH59" s="46">
        <v>0.60416666666666663</v>
      </c>
      <c r="AI59" s="42"/>
      <c r="AJ59" s="47"/>
    </row>
    <row r="60" spans="23:36" x14ac:dyDescent="0.25">
      <c r="W60" s="48">
        <v>56</v>
      </c>
      <c r="X60" s="17">
        <v>4</v>
      </c>
      <c r="Y60" s="17">
        <v>2</v>
      </c>
      <c r="Z60" s="17" t="s">
        <v>23</v>
      </c>
      <c r="AA60" s="49" t="str">
        <f>VLOOKUP($X$60,$B$4:$U$16,2,FALSE)</f>
        <v>ARUCAD ANKA</v>
      </c>
      <c r="AB60" s="49" t="str">
        <f>VLOOKUP($X$60,$B$4:$U$16,3,FALSE)</f>
        <v>KKTC</v>
      </c>
      <c r="AC60" s="49" t="str">
        <f>VLOOKUP($Y$60,$B$4:$U$16,2,FALSE)</f>
        <v>VAN GENÇLİK VE SPOR</v>
      </c>
      <c r="AD60" s="50" t="str">
        <f>VLOOKUP($Y$60,$B$4:$U$16,3,FALSE)</f>
        <v>VAN</v>
      </c>
      <c r="AE60" s="32"/>
      <c r="AF60" s="33"/>
      <c r="AG60" s="51"/>
      <c r="AH60" s="46">
        <v>0.60416666666666663</v>
      </c>
      <c r="AI60" s="17"/>
      <c r="AJ60" s="52"/>
    </row>
    <row r="61" spans="23:36" x14ac:dyDescent="0.25">
      <c r="W61" s="48">
        <v>57</v>
      </c>
      <c r="X61" s="17">
        <v>5</v>
      </c>
      <c r="Y61" s="17">
        <v>12</v>
      </c>
      <c r="Z61" s="17" t="s">
        <v>23</v>
      </c>
      <c r="AA61" s="49" t="str">
        <f>VLOOKUP($X$61,$B$4:$U$16,2,FALSE)</f>
        <v>LÜLEBURGAZ ZİRVE EĞİTİM GSK</v>
      </c>
      <c r="AB61" s="49" t="str">
        <f>VLOOKUP($X$61,$B$4:$U$16,3,FALSE)</f>
        <v>KIRKLARELİ</v>
      </c>
      <c r="AC61" s="49" t="str">
        <f>VLOOKUP($Y$61,$B$4:$U$16,2,FALSE)</f>
        <v>ÇİLTAR MTİ (B)</v>
      </c>
      <c r="AD61" s="50" t="str">
        <f>VLOOKUP($Y$61,$B$4:$U$16,3,FALSE)</f>
        <v>ADANA</v>
      </c>
      <c r="AE61" s="32"/>
      <c r="AF61" s="33"/>
      <c r="AG61" s="51"/>
      <c r="AH61" s="46">
        <v>0.60416666666666663</v>
      </c>
      <c r="AI61" s="17"/>
      <c r="AJ61" s="52"/>
    </row>
    <row r="62" spans="23:36" x14ac:dyDescent="0.25">
      <c r="W62" s="48">
        <v>58</v>
      </c>
      <c r="X62" s="17">
        <v>6</v>
      </c>
      <c r="Y62" s="17">
        <v>11</v>
      </c>
      <c r="Z62" s="17" t="s">
        <v>23</v>
      </c>
      <c r="AA62" s="49" t="str">
        <f>VLOOKUP($X$62,$B$4:$U$16,2,FALSE)</f>
        <v>MEHMET REFİK GÜVEN AND. LİSESİ</v>
      </c>
      <c r="AB62" s="49" t="str">
        <f>VLOOKUP($X$62,$B$4:$U$16,3,FALSE)</f>
        <v>ORDU</v>
      </c>
      <c r="AC62" s="49" t="str">
        <f>VLOOKUP($Y$62,$B$4:$U$16,2,FALSE)</f>
        <v>MERİT GRUP REAL MARDİN (B)</v>
      </c>
      <c r="AD62" s="50" t="str">
        <f>VLOOKUP($Y$62,$B$4:$U$16,3,FALSE)</f>
        <v>MARDİN</v>
      </c>
      <c r="AE62" s="32"/>
      <c r="AF62" s="33"/>
      <c r="AG62" s="51"/>
      <c r="AH62" s="46">
        <v>0.60416666666666663</v>
      </c>
      <c r="AI62" s="17"/>
      <c r="AJ62" s="52"/>
    </row>
    <row r="63" spans="23:36" x14ac:dyDescent="0.25">
      <c r="W63" s="48">
        <v>59</v>
      </c>
      <c r="X63" s="17">
        <v>7</v>
      </c>
      <c r="Y63" s="17">
        <v>10</v>
      </c>
      <c r="Z63" s="17" t="s">
        <v>23</v>
      </c>
      <c r="AA63" s="49" t="str">
        <f>VLOOKUP($X$63,$B$4:$U$16,2,FALSE)</f>
        <v>SİVAS MTSK</v>
      </c>
      <c r="AB63" s="49" t="str">
        <f>VLOOKUP($X$63,$B$4:$U$16,3,FALSE)</f>
        <v>SİVAS</v>
      </c>
      <c r="AC63" s="49" t="str">
        <f>VLOOKUP($Y$63,$B$4:$U$16,2,FALSE)</f>
        <v>BESNİ GENÇLİK VE SPOR</v>
      </c>
      <c r="AD63" s="50" t="str">
        <f>VLOOKUP($Y$63,$B$4:$U$16,3,FALSE)</f>
        <v>ADIYAMAN</v>
      </c>
      <c r="AE63" s="32"/>
      <c r="AF63" s="33"/>
      <c r="AG63" s="51"/>
      <c r="AH63" s="46">
        <v>0.60416666666666663</v>
      </c>
      <c r="AI63" s="17"/>
      <c r="AJ63" s="52"/>
    </row>
    <row r="64" spans="23:36" ht="13.5" thickBot="1" x14ac:dyDescent="0.3">
      <c r="W64" s="62">
        <v>60</v>
      </c>
      <c r="X64" s="63">
        <v>8</v>
      </c>
      <c r="Y64" s="63">
        <v>9</v>
      </c>
      <c r="Z64" s="63" t="s">
        <v>23</v>
      </c>
      <c r="AA64" s="64" t="str">
        <f>VLOOKUP($X$64,$B$4:$U$16,2,FALSE)</f>
        <v xml:space="preserve">BORNOVA BELEDİYE SPOR </v>
      </c>
      <c r="AB64" s="64" t="str">
        <f>VLOOKUP($X$64,$B$4:$U$16,3,FALSE)</f>
        <v>İZMİR</v>
      </c>
      <c r="AC64" s="64" t="str">
        <f>VLOOKUP($Y$64,$B$4:$U$16,2,FALSE)</f>
        <v xml:space="preserve">SAKARYA B.ŞEHİR SPOR </v>
      </c>
      <c r="AD64" s="65" t="str">
        <f>VLOOKUP($Y$64,$B$4:$U$16,3,FALSE)</f>
        <v>SAKARYA</v>
      </c>
      <c r="AE64" s="111"/>
      <c r="AF64" s="112"/>
      <c r="AG64" s="66"/>
      <c r="AH64" s="67">
        <v>0.60416666666666663</v>
      </c>
      <c r="AI64" s="63"/>
      <c r="AJ64" s="68"/>
    </row>
    <row r="65" spans="23:36" x14ac:dyDescent="0.25">
      <c r="W65" s="23">
        <v>61</v>
      </c>
      <c r="X65" s="24">
        <v>1</v>
      </c>
      <c r="Y65" s="24">
        <v>2</v>
      </c>
      <c r="Z65" s="24" t="s">
        <v>24</v>
      </c>
      <c r="AA65" s="25" t="str">
        <f>VLOOKUP($X$65,$B$4:$U$16,2,FALSE)</f>
        <v>KOCAELİ B.ŞEHİR BLD. KAĞITSPOR</v>
      </c>
      <c r="AB65" s="25" t="str">
        <f>VLOOKUP($X$65,$B$4:$U$16,3,FALSE)</f>
        <v>KOCAELİ</v>
      </c>
      <c r="AC65" s="25" t="str">
        <f>VLOOKUP($Y$65,$B$4:$U$16,2,FALSE)</f>
        <v>VAN GENÇLİK VE SPOR</v>
      </c>
      <c r="AD65" s="26" t="str">
        <f>VLOOKUP($Y$65,$B$4:$U$16,3,FALSE)</f>
        <v>VAN</v>
      </c>
      <c r="AE65" s="99"/>
      <c r="AF65" s="100"/>
      <c r="AG65" s="27"/>
      <c r="AH65" s="28">
        <v>0.375</v>
      </c>
      <c r="AI65" s="24"/>
      <c r="AJ65" s="29"/>
    </row>
    <row r="66" spans="23:36" x14ac:dyDescent="0.25">
      <c r="W66" s="23">
        <v>62</v>
      </c>
      <c r="X66" s="24">
        <v>3</v>
      </c>
      <c r="Y66" s="24">
        <v>12</v>
      </c>
      <c r="Z66" s="24" t="s">
        <v>24</v>
      </c>
      <c r="AA66" s="25" t="str">
        <f>VLOOKUP($X$66,$B$4:$U$16,2,FALSE)</f>
        <v xml:space="preserve">ÇERKEZKÖY BLD. </v>
      </c>
      <c r="AB66" s="25" t="str">
        <f>VLOOKUP($X$66,$B$4:$U$16,3,FALSE)</f>
        <v>TEKİRDAĞ</v>
      </c>
      <c r="AC66" s="25" t="str">
        <f>VLOOKUP($Y$66,$B$4:$U$16,2,FALSE)</f>
        <v>ÇİLTAR MTİ (B)</v>
      </c>
      <c r="AD66" s="26" t="str">
        <f>VLOOKUP($Y$66,$B$4:$U$16,3,FALSE)</f>
        <v>ADANA</v>
      </c>
      <c r="AE66" s="101"/>
      <c r="AF66" s="102"/>
      <c r="AG66" s="27"/>
      <c r="AH66" s="28">
        <v>0.375</v>
      </c>
      <c r="AI66" s="24"/>
      <c r="AJ66" s="29"/>
    </row>
    <row r="67" spans="23:36" x14ac:dyDescent="0.25">
      <c r="W67" s="23">
        <v>63</v>
      </c>
      <c r="X67" s="24">
        <v>4</v>
      </c>
      <c r="Y67" s="24">
        <v>11</v>
      </c>
      <c r="Z67" s="24" t="s">
        <v>24</v>
      </c>
      <c r="AA67" s="25" t="str">
        <f>VLOOKUP($X$67,$B$4:$U$16,2,FALSE)</f>
        <v>ARUCAD ANKA</v>
      </c>
      <c r="AB67" s="25" t="str">
        <f>VLOOKUP($X$67,$B$4:$U$16,3,FALSE)</f>
        <v>KKTC</v>
      </c>
      <c r="AC67" s="25" t="str">
        <f>VLOOKUP($Y$67,$B$4:$U$16,2,FALSE)</f>
        <v>MERİT GRUP REAL MARDİN (B)</v>
      </c>
      <c r="AD67" s="26" t="str">
        <f>VLOOKUP($Y$67,$B$4:$U$16,3,FALSE)</f>
        <v>MARDİN</v>
      </c>
      <c r="AE67" s="101"/>
      <c r="AF67" s="102"/>
      <c r="AG67" s="27"/>
      <c r="AH67" s="28">
        <v>0.375</v>
      </c>
      <c r="AI67" s="24"/>
      <c r="AJ67" s="29"/>
    </row>
    <row r="68" spans="23:36" x14ac:dyDescent="0.25">
      <c r="W68" s="23">
        <v>64</v>
      </c>
      <c r="X68" s="24">
        <v>5</v>
      </c>
      <c r="Y68" s="24">
        <v>10</v>
      </c>
      <c r="Z68" s="24" t="s">
        <v>24</v>
      </c>
      <c r="AA68" s="25" t="str">
        <f>VLOOKUP($X$68,$B$4:$U$16,2,FALSE)</f>
        <v>LÜLEBURGAZ ZİRVE EĞİTİM GSK</v>
      </c>
      <c r="AB68" s="25" t="str">
        <f>VLOOKUP($X$68,$B$4:$U$16,3,FALSE)</f>
        <v>KIRKLARELİ</v>
      </c>
      <c r="AC68" s="25" t="str">
        <f>VLOOKUP($Y$68,$B$4:$U$16,2,FALSE)</f>
        <v>BESNİ GENÇLİK VE SPOR</v>
      </c>
      <c r="AD68" s="26" t="str">
        <f>VLOOKUP($Y$68,$B$4:$U$16,3,FALSE)</f>
        <v>ADIYAMAN</v>
      </c>
      <c r="AE68" s="101"/>
      <c r="AF68" s="102"/>
      <c r="AG68" s="27"/>
      <c r="AH68" s="28">
        <v>0.375</v>
      </c>
      <c r="AI68" s="24"/>
      <c r="AJ68" s="29"/>
    </row>
    <row r="69" spans="23:36" x14ac:dyDescent="0.25">
      <c r="W69" s="23">
        <v>65</v>
      </c>
      <c r="X69" s="24">
        <v>6</v>
      </c>
      <c r="Y69" s="24">
        <v>9</v>
      </c>
      <c r="Z69" s="24" t="s">
        <v>24</v>
      </c>
      <c r="AA69" s="25" t="str">
        <f>VLOOKUP($X$69,$B$4:$U$16,2,FALSE)</f>
        <v>MEHMET REFİK GÜVEN AND. LİSESİ</v>
      </c>
      <c r="AB69" s="25" t="str">
        <f>VLOOKUP($X$69,$B$4:$U$16,3,FALSE)</f>
        <v>ORDU</v>
      </c>
      <c r="AC69" s="25" t="str">
        <f>VLOOKUP($Y$69,$B$4:$U$16,2,FALSE)</f>
        <v xml:space="preserve">SAKARYA B.ŞEHİR SPOR </v>
      </c>
      <c r="AD69" s="26" t="str">
        <f>VLOOKUP($Y$69,$B$4:$U$16,3,FALSE)</f>
        <v>SAKARYA</v>
      </c>
      <c r="AE69" s="101"/>
      <c r="AF69" s="102"/>
      <c r="AG69" s="27"/>
      <c r="AH69" s="28">
        <v>0.375</v>
      </c>
      <c r="AI69" s="24"/>
      <c r="AJ69" s="29"/>
    </row>
    <row r="70" spans="23:36" ht="13.5" thickBot="1" x14ac:dyDescent="0.3">
      <c r="W70" s="53">
        <v>66</v>
      </c>
      <c r="X70" s="92">
        <v>7</v>
      </c>
      <c r="Y70" s="92">
        <v>8</v>
      </c>
      <c r="Z70" s="92" t="s">
        <v>24</v>
      </c>
      <c r="AA70" s="54" t="str">
        <f>VLOOKUP($X$70,$B$4:$U$16,2,FALSE)</f>
        <v>SİVAS MTSK</v>
      </c>
      <c r="AB70" s="54" t="str">
        <f>VLOOKUP($X$70,$B$4:$U$16,3,FALSE)</f>
        <v>SİVAS</v>
      </c>
      <c r="AC70" s="54" t="str">
        <f>VLOOKUP($Y$70,$B$4:$U$16,2,FALSE)</f>
        <v xml:space="preserve">BORNOVA BELEDİYE SPOR </v>
      </c>
      <c r="AD70" s="93" t="str">
        <f>VLOOKUP($Y$70,$B$4:$U$16,3,FALSE)</f>
        <v>İZMİR</v>
      </c>
      <c r="AE70" s="118"/>
      <c r="AF70" s="119"/>
      <c r="AG70" s="94"/>
      <c r="AH70" s="95">
        <v>0.375</v>
      </c>
      <c r="AI70" s="92"/>
      <c r="AJ70" s="96"/>
    </row>
    <row r="71" spans="23:36" ht="13.5" thickTop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</sheetData>
  <mergeCells count="20">
    <mergeCell ref="K30:T30"/>
    <mergeCell ref="K31:Q31"/>
    <mergeCell ref="R31:T31"/>
    <mergeCell ref="K23:Q23"/>
    <mergeCell ref="K24:T24"/>
    <mergeCell ref="K25:Q25"/>
    <mergeCell ref="R25:T25"/>
    <mergeCell ref="K29:Q29"/>
    <mergeCell ref="W4:Y4"/>
    <mergeCell ref="AE4:AF4"/>
    <mergeCell ref="W1:AI1"/>
    <mergeCell ref="W2:AI2"/>
    <mergeCell ref="W3:AI3"/>
    <mergeCell ref="B19:H19"/>
    <mergeCell ref="B20:H20"/>
    <mergeCell ref="B21:H21"/>
    <mergeCell ref="B1:U1"/>
    <mergeCell ref="B2:U2"/>
    <mergeCell ref="B3:U3"/>
    <mergeCell ref="B4:C4"/>
  </mergeCells>
  <printOptions horizontalCentered="1"/>
  <pageMargins left="0.11811023622047245" right="0" top="0.35433070866141736" bottom="0" header="0.31496062992125984" footer="0"/>
  <pageSetup paperSize="9" scale="4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A Grubu Kadın</vt:lpstr>
      <vt:lpstr>B Grubu Kadın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suat</dc:creator>
  <cp:lastModifiedBy>ASUS</cp:lastModifiedBy>
  <cp:lastPrinted>2022-11-27T09:23:00Z</cp:lastPrinted>
  <dcterms:created xsi:type="dcterms:W3CDTF">2005-12-01T03:34:46Z</dcterms:created>
  <dcterms:modified xsi:type="dcterms:W3CDTF">2022-11-30T19:01:01Z</dcterms:modified>
</cp:coreProperties>
</file>