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19E4911B-2433-449C-BFBC-7B031A16F1A5}" xr6:coauthVersionLast="46" xr6:coauthVersionMax="46" xr10:uidLastSave="{00000000-0000-0000-0000-000000000000}"/>
  <bookViews>
    <workbookView xWindow="-120" yWindow="-120" windowWidth="20640" windowHeight="10830" xr2:uid="{00000000-000D-0000-FFFF-FFFF00000000}"/>
  </bookViews>
  <sheets>
    <sheet name="ERKEK" sheetId="1" r:id="rId1"/>
    <sheet name="KADIN" sheetId="2" r:id="rId2"/>
  </sheets>
  <definedNames>
    <definedName name="_xlnm._FilterDatabase" localSheetId="1" hidden="1">KADIN!$B$37:$E$115</definedName>
    <definedName name="_xlnm.Print_Area" localSheetId="0">ERKEK!$B$1:$AF$124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01" i="1" l="1"/>
  <c r="AF101" i="1"/>
  <c r="AD5" i="1"/>
  <c r="AD11" i="1"/>
  <c r="AD17" i="1"/>
  <c r="AD25" i="1"/>
  <c r="AD33" i="1"/>
  <c r="AD40" i="1"/>
  <c r="AD48" i="1"/>
  <c r="AD57" i="1"/>
  <c r="AD63" i="1"/>
  <c r="AD72" i="1"/>
  <c r="AD82" i="1"/>
  <c r="AD95" i="1"/>
  <c r="AD114" i="1"/>
  <c r="AD120" i="1"/>
  <c r="AD128" i="1"/>
  <c r="AD110" i="2"/>
  <c r="AD98" i="2"/>
  <c r="AD92" i="2"/>
  <c r="AD79" i="2"/>
  <c r="AD70" i="2"/>
  <c r="AD59" i="2"/>
  <c r="AD51" i="2"/>
  <c r="AD45" i="2"/>
  <c r="AD37" i="2"/>
  <c r="AD31" i="2"/>
  <c r="AD22" i="2"/>
  <c r="AF110" i="2"/>
  <c r="AD10" i="2"/>
  <c r="AD17" i="2"/>
  <c r="AD87" i="2"/>
  <c r="AD105" i="2"/>
  <c r="AD5" i="2"/>
  <c r="AF5" i="2"/>
  <c r="AF72" i="1"/>
  <c r="AF63" i="1"/>
  <c r="AF10" i="2"/>
  <c r="AF37" i="2" l="1"/>
  <c r="AF79" i="2"/>
  <c r="AF45" i="2"/>
  <c r="AF31" i="2"/>
  <c r="AF105" i="2"/>
  <c r="AF51" i="2"/>
  <c r="AF17" i="2"/>
  <c r="AF59" i="2"/>
  <c r="AF70" i="2"/>
  <c r="AF92" i="2"/>
  <c r="AF98" i="2"/>
  <c r="AF87" i="2"/>
  <c r="AF22" i="2"/>
  <c r="AF5" i="1" l="1"/>
  <c r="AF17" i="1"/>
  <c r="AF25" i="1"/>
  <c r="AF11" i="1"/>
  <c r="AF33" i="1"/>
  <c r="AF95" i="1"/>
  <c r="AF40" i="1"/>
  <c r="AF57" i="1"/>
  <c r="AF114" i="1"/>
  <c r="AF82" i="1"/>
  <c r="AF48" i="1"/>
  <c r="AF120" i="1"/>
  <c r="AF128" i="1"/>
</calcChain>
</file>

<file path=xl/sharedStrings.xml><?xml version="1.0" encoding="utf-8"?>
<sst xmlns="http://schemas.openxmlformats.org/spreadsheetml/2006/main" count="850" uniqueCount="302">
  <si>
    <t>S. No:</t>
  </si>
  <si>
    <t>Sporcunun adı ve Soyadı</t>
  </si>
  <si>
    <t>Kulübü</t>
  </si>
  <si>
    <t>İli</t>
  </si>
  <si>
    <t>ÇORUM</t>
  </si>
  <si>
    <t>ISPARTA</t>
  </si>
  <si>
    <t>TRABZON</t>
  </si>
  <si>
    <t>ANKARA</t>
  </si>
  <si>
    <t>İSTANBUL</t>
  </si>
  <si>
    <t>TOPLAM</t>
  </si>
  <si>
    <t>Maç Noları</t>
  </si>
  <si>
    <t>NOT</t>
  </si>
  <si>
    <t>3. Etap</t>
  </si>
  <si>
    <t>İZMİR</t>
  </si>
  <si>
    <t>18 YAŞ VE ALTI ERKEK OYUNCULARIN ONADIKLARI MAÇ DÖKÜMÜ</t>
  </si>
  <si>
    <t>AHMET BİTİRMİŞ</t>
  </si>
  <si>
    <t>ALTAY  (İzm)</t>
  </si>
  <si>
    <t>MÜNİR BİRGÜL</t>
  </si>
  <si>
    <t>MURAT ERİŞ</t>
  </si>
  <si>
    <t>SERDAR ADIGÜZEL</t>
  </si>
  <si>
    <t>REŞAT ALP KARABUL</t>
  </si>
  <si>
    <t>ERDEM ÖZDEMİR</t>
  </si>
  <si>
    <t>ALTAY  (İzm)(İzm.MTSK)</t>
  </si>
  <si>
    <t>18-</t>
  </si>
  <si>
    <t>SARP AKTAŞ</t>
  </si>
  <si>
    <t>ALİ EREN ULUSAKARYA</t>
  </si>
  <si>
    <t>ALTAY  (İzm)(MĞL))</t>
  </si>
  <si>
    <t/>
  </si>
  <si>
    <t>EFE BALTA</t>
  </si>
  <si>
    <t>B.ŞEHİR BLD. ANKARASPOR  (Ank)</t>
  </si>
  <si>
    <t>KUTLUAY KAMA</t>
  </si>
  <si>
    <t>EMRE KESKİNKAYA</t>
  </si>
  <si>
    <t>MİRAÇ YAĞIZ BODUR</t>
  </si>
  <si>
    <t>EROL ÇETİN</t>
  </si>
  <si>
    <t>SERKAN ŞENSU</t>
  </si>
  <si>
    <t>BANDIRMA MTİ  (Blk)</t>
  </si>
  <si>
    <t>BALIKESİR</t>
  </si>
  <si>
    <t>MUSTAFA VATANSEVER</t>
  </si>
  <si>
    <t>BURAK KALYONCU</t>
  </si>
  <si>
    <t>SUAT UĞURLU</t>
  </si>
  <si>
    <t>AYDIN DEMİRKOL</t>
  </si>
  <si>
    <t>ŞEFİK GÜLER</t>
  </si>
  <si>
    <t>İLKER CESUR YILDIRIM</t>
  </si>
  <si>
    <t>BANDIRMA MTİ  (Blk) (İST VMT)</t>
  </si>
  <si>
    <t>HANEFİ YAZICI</t>
  </si>
  <si>
    <t>BANDIRMA ONYEDİ EYLÜL ÜNİV.  (Blk)</t>
  </si>
  <si>
    <t>HALİL KORULU</t>
  </si>
  <si>
    <t>TUNCAY ÇALIŞKAN</t>
  </si>
  <si>
    <t>HÜSEYİN DURMAZ</t>
  </si>
  <si>
    <t>MEHMET DANYAL GÜNTEKİ</t>
  </si>
  <si>
    <t>BANDIRMA ONYEDİ EYLÜL ÜNİV.  (Blk)(TKD)</t>
  </si>
  <si>
    <t>HAMZA ÇELİK</t>
  </si>
  <si>
    <t>EMİRHAN SARI</t>
  </si>
  <si>
    <t>YUSUF TALHA ALKAYA</t>
  </si>
  <si>
    <t>ÇANKAYA ÜNİVERSİTESİ  (Ank)</t>
  </si>
  <si>
    <t>ALP KAYMAN</t>
  </si>
  <si>
    <t>VELİHAN ÇAYHAN</t>
  </si>
  <si>
    <t>MEHMET ENES EROLAN</t>
  </si>
  <si>
    <t>HÜSEYİN EFE KÖKE</t>
  </si>
  <si>
    <t>MUHAMMED FATİH CANDAN</t>
  </si>
  <si>
    <t>ÇORUM BLD. GSK (B)  (Çrm)</t>
  </si>
  <si>
    <t>ARDA KEKİLLİOĞLU</t>
  </si>
  <si>
    <t>GÖRKEM ÖÇAL</t>
  </si>
  <si>
    <t>HÜSEYİN YİĞİT SUBAŞI</t>
  </si>
  <si>
    <t>BERAT ÖZDEMİR</t>
  </si>
  <si>
    <t>YELKAN BİNGÖL</t>
  </si>
  <si>
    <t>UMUT YILMAZ</t>
  </si>
  <si>
    <t>HAYAT GENÇLİK VE SPOR  (Kys)</t>
  </si>
  <si>
    <t>KAYSERİ</t>
  </si>
  <si>
    <t>AHMET CULHA</t>
  </si>
  <si>
    <t>ALİ EMRAH AYDIN</t>
  </si>
  <si>
    <t>FURKAN KÖSE</t>
  </si>
  <si>
    <t>HAYAT GENÇLİK VE SPOR  (Kys)(Kys)</t>
  </si>
  <si>
    <t>ÖMER KASIM BULUT</t>
  </si>
  <si>
    <t>HAYATİ KÖKNAROĞLU</t>
  </si>
  <si>
    <t>ISPARTES GSK  (Isp)</t>
  </si>
  <si>
    <t>İSA EREN</t>
  </si>
  <si>
    <t>ÖZGÜR KOŞKAN</t>
  </si>
  <si>
    <t>MUSTAFA YILMAZ</t>
  </si>
  <si>
    <t>GÜRKAN İLHAN</t>
  </si>
  <si>
    <t>EFE BERK YILDIRIM</t>
  </si>
  <si>
    <t>BATIN URAS ÜNLÜ</t>
  </si>
  <si>
    <t>MUHAMMET AYDIN</t>
  </si>
  <si>
    <t>HAYDAR SPOR  (İst)</t>
  </si>
  <si>
    <t>HAKAN KARAKOÇ</t>
  </si>
  <si>
    <t>EFE ULAŞ</t>
  </si>
  <si>
    <t>REŞAT DEMİR CAN AKIN</t>
  </si>
  <si>
    <t>MERT BİLGEBAY</t>
  </si>
  <si>
    <t>ZAFER YILDIRIM</t>
  </si>
  <si>
    <t xml:space="preserve">İZVET  (İzm)  </t>
  </si>
  <si>
    <t>BEKİR BÜLENT HACIYUSUFOĞLU</t>
  </si>
  <si>
    <t>KADİR HAKAN YENER</t>
  </si>
  <si>
    <t>GÖKSAL ALPASLAN</t>
  </si>
  <si>
    <t>MURAT YILMAZ</t>
  </si>
  <si>
    <t>YUSUF ŞENGÜL</t>
  </si>
  <si>
    <t>EGE ÇOLAK</t>
  </si>
  <si>
    <t>CAN İÇEN</t>
  </si>
  <si>
    <t>ÇAĞIN ERTAÇ KILIÇ</t>
  </si>
  <si>
    <t>MURAT SANDAL</t>
  </si>
  <si>
    <t>KOCAELİ B. ŞEHİR BLD. KAĞITSPOR  (Koc)</t>
  </si>
  <si>
    <t>KOCAELİ</t>
  </si>
  <si>
    <t>ENES CANBAZLAR</t>
  </si>
  <si>
    <t>RIZA SEYDA KOLAYLI</t>
  </si>
  <si>
    <t>ATA TONGUÇ</t>
  </si>
  <si>
    <t>BERAT YILDIZ</t>
  </si>
  <si>
    <t>ONURCAN KOZLUCA</t>
  </si>
  <si>
    <t>REMZİ EFE ÖZGÜR</t>
  </si>
  <si>
    <t>EFE SABUR</t>
  </si>
  <si>
    <t>DORUK ULAÇ YILMAZ</t>
  </si>
  <si>
    <t>HASAN GÖKTUĞ TURGUT</t>
  </si>
  <si>
    <t>MEHMET EYMEN KILIÇ</t>
  </si>
  <si>
    <t>KUTAY GÜL</t>
  </si>
  <si>
    <t>HASAN GÜNDAL</t>
  </si>
  <si>
    <t>MERSİN AKADEMİ ANADOLU LİSESİ  (Mrs)</t>
  </si>
  <si>
    <t>MERSİN</t>
  </si>
  <si>
    <t>MEHMET ERKUL</t>
  </si>
  <si>
    <t>MURAT KARAKAYA</t>
  </si>
  <si>
    <t>ABDULKADİR TAŞCI</t>
  </si>
  <si>
    <t>SEFA KELEŞ</t>
  </si>
  <si>
    <t>MERSİN AKADEMİ ANADOLU LİSESİ  (Mrs)(Byb)</t>
  </si>
  <si>
    <t>MURAT ÖZKARS</t>
  </si>
  <si>
    <t xml:space="preserve">ONİKİŞUBAT NF SPOR  (Kmrş)  </t>
  </si>
  <si>
    <t>K.MARAŞ</t>
  </si>
  <si>
    <t>MEHMET HAMDİ ÖZKAN</t>
  </si>
  <si>
    <t>MAHMUT REÇPER</t>
  </si>
  <si>
    <t>SELÇUK KURT</t>
  </si>
  <si>
    <t>FATİH KAYA</t>
  </si>
  <si>
    <t>MEHMET SAYLAK</t>
  </si>
  <si>
    <t>CÜNEYT TURDU</t>
  </si>
  <si>
    <t>FESİH TURDU</t>
  </si>
  <si>
    <t>BAHADIR HORUZ</t>
  </si>
  <si>
    <t>İBRAHİM ATUĞ</t>
  </si>
  <si>
    <t>SALİH KÖSE</t>
  </si>
  <si>
    <t>MEHMET EREN HANÇER</t>
  </si>
  <si>
    <t>OLCAY SALİCİ</t>
  </si>
  <si>
    <t>SÜLEYMAN DEMİREL ÜNİV.  (Isp)</t>
  </si>
  <si>
    <t>BURAK DUYĞU</t>
  </si>
  <si>
    <t>BARIŞ AKYEL</t>
  </si>
  <si>
    <t>BURAK DENİZ</t>
  </si>
  <si>
    <t>KEREM KÜÇÜKTEPE</t>
  </si>
  <si>
    <t>SÜLEYMAN DEMİREL ÜNİV.  (Isp)(Isp)</t>
  </si>
  <si>
    <t>ALİ TAHİR ALTANAY</t>
  </si>
  <si>
    <t>ÇAĞAN GÖNENDİ</t>
  </si>
  <si>
    <t>AHMET ŞAHAN</t>
  </si>
  <si>
    <t>YAVUZ ÇALIŞ</t>
  </si>
  <si>
    <t xml:space="preserve">VAKFIKEBİR 14 ŞUBAT </t>
  </si>
  <si>
    <t>FATİH BALTÜRK</t>
  </si>
  <si>
    <t>TUGAY GÜL</t>
  </si>
  <si>
    <t>YUNUS EMRE KIZBAKAN</t>
  </si>
  <si>
    <t>MERT GÜNAYDIN</t>
  </si>
  <si>
    <t>BERAT KIZBAKAN</t>
  </si>
  <si>
    <t>MOHAMMAD BOUJARIAN KASHI</t>
  </si>
  <si>
    <t>MEHMET DENİZ</t>
  </si>
  <si>
    <t>ZONGULDAK ÖZEL İDARE YOLSPOR  (Zng)</t>
  </si>
  <si>
    <t>ZONGULDAK</t>
  </si>
  <si>
    <t>BERKAN ABASIZ</t>
  </si>
  <si>
    <t>FURKAN COŞKUN</t>
  </si>
  <si>
    <t>SAFA ACAR</t>
  </si>
  <si>
    <t>HAKAN IŞIK</t>
  </si>
  <si>
    <t>FURKAN EŞİTGİN</t>
  </si>
  <si>
    <t>BERAT AVCI</t>
  </si>
  <si>
    <t>DORUK TEKİN</t>
  </si>
  <si>
    <t>EGE MAKARA</t>
  </si>
  <si>
    <t>YİĞİT ALP GEBEŞ</t>
  </si>
  <si>
    <t>ALİ POYRAZ KUZGUN</t>
  </si>
  <si>
    <t>MERİÇ ÇORAK</t>
  </si>
  <si>
    <t>HELİN BUDAK</t>
  </si>
  <si>
    <t>1955 BATMAN BLD.SPOR (B)  (Btm)</t>
  </si>
  <si>
    <t>BATMAN</t>
  </si>
  <si>
    <t>MEDİNE KAPLAN</t>
  </si>
  <si>
    <t>DİLEK AKDEMİR</t>
  </si>
  <si>
    <t>DİCLE ERDOĞAN</t>
  </si>
  <si>
    <t>TUANA BUDAK</t>
  </si>
  <si>
    <t>ELİF BEYZA AKDEMİR</t>
  </si>
  <si>
    <t>AYNUR CANGİR</t>
  </si>
  <si>
    <t>AYTEN ULUTAŞ</t>
  </si>
  <si>
    <t xml:space="preserve">AFAD GENÇLİK VE SPOR  (Ank) </t>
  </si>
  <si>
    <t>AYSİMA GÜN</t>
  </si>
  <si>
    <t>ESRA ACER</t>
  </si>
  <si>
    <t>ELİF ELA BULUT</t>
  </si>
  <si>
    <t>DÜRİYE ZORLUKASAP</t>
  </si>
  <si>
    <t>ARUCAD ANKA  (KKTC)</t>
  </si>
  <si>
    <t>KKTC</t>
  </si>
  <si>
    <t>SUNAY TUFAN</t>
  </si>
  <si>
    <t>KEZAL AKÇATEPE</t>
  </si>
  <si>
    <t>İLSU SAYGINEL</t>
  </si>
  <si>
    <t>AÇELYA ARIKLI</t>
  </si>
  <si>
    <t>İLKE YÜCEL</t>
  </si>
  <si>
    <t>ECEM ÖNDER</t>
  </si>
  <si>
    <t>KADRİYE ÖZDİŞLİ</t>
  </si>
  <si>
    <t>Av. MAHMUT DÜŞÜN MTAL GSK</t>
  </si>
  <si>
    <t>GAZİANTEP</t>
  </si>
  <si>
    <t>ÖZGE NUR ÖZDİŞLİ</t>
  </si>
  <si>
    <t>NİSA MERYEM ÖZDİŞLİ</t>
  </si>
  <si>
    <t>SEDANUR DEMİR</t>
  </si>
  <si>
    <t>ZELİHA DİLARA CEYLAN</t>
  </si>
  <si>
    <t>B. ŞEHİR BLD. ANKARASPOR  (Ank)</t>
  </si>
  <si>
    <t>CANSU ARDUÇ</t>
  </si>
  <si>
    <t>SEVDA SAKALLI</t>
  </si>
  <si>
    <t>BARTIN BLD. SPOR  (Brt)</t>
  </si>
  <si>
    <t>BARTIN</t>
  </si>
  <si>
    <t>BURCU BESİM</t>
  </si>
  <si>
    <t>ESRA KARA</t>
  </si>
  <si>
    <t>ELİF NAZ DEMİRCİ</t>
  </si>
  <si>
    <t>ECEM NUR DEMİRCİ</t>
  </si>
  <si>
    <t>RABİA ÇİFTÇİ</t>
  </si>
  <si>
    <t>ÇERKEZKÖY BLD. (Tkd)</t>
  </si>
  <si>
    <t>TEKİRDAĞ</t>
  </si>
  <si>
    <t>MELİKE ÜNSAL</t>
  </si>
  <si>
    <t>SUDENAZ HARSA</t>
  </si>
  <si>
    <t>DİLA ERGEN</t>
  </si>
  <si>
    <t>EBRU KARADEMİR</t>
  </si>
  <si>
    <t>HATAY ASP SPOR (B)  (Hty)</t>
  </si>
  <si>
    <t>HATAY</t>
  </si>
  <si>
    <t>FATMA OTOMATİK</t>
  </si>
  <si>
    <t>NERGİS BINER</t>
  </si>
  <si>
    <t>ÖZLEM YATARKALKMAZ</t>
  </si>
  <si>
    <t>KARİYER-DER  (Ank)</t>
  </si>
  <si>
    <t>DİLEM YATARKLKMAZ</t>
  </si>
  <si>
    <t>ÇAĞIL TUNA</t>
  </si>
  <si>
    <t>NEHİR DUYURAN</t>
  </si>
  <si>
    <t>MERYEM EMİROĞLU</t>
  </si>
  <si>
    <t>KASTAMONU MTSK  (Kst)</t>
  </si>
  <si>
    <t>KASTAMONU</t>
  </si>
  <si>
    <t>HARİCE KİRAZ</t>
  </si>
  <si>
    <t>KIRKLARELİ</t>
  </si>
  <si>
    <t>BEYZANUR KORKMAZER</t>
  </si>
  <si>
    <t>ELİF YAZEL ÖZKAN</t>
  </si>
  <si>
    <t>ÖZGÜN NİDAL AFACAN</t>
  </si>
  <si>
    <t>IRMAK BÜŞRA UNCU</t>
  </si>
  <si>
    <t>AYÇA SAVAŞ</t>
  </si>
  <si>
    <t>ELİF KABAAHMETOĞLU</t>
  </si>
  <si>
    <t>EYLÜL KENANOĞLU</t>
  </si>
  <si>
    <t>HİLAL AKGÜL</t>
  </si>
  <si>
    <t>ELİF BÜŞRA POLAT</t>
  </si>
  <si>
    <t>LÜLEBURGAZ ZİRVE EĞİTİM GSK  (K.Eli)</t>
  </si>
  <si>
    <t>NAZ AKSOY</t>
  </si>
  <si>
    <t>TUANA AKSOY</t>
  </si>
  <si>
    <t>İREM NAZ İNCE</t>
  </si>
  <si>
    <t>BİNNUR YALÇINKAYA</t>
  </si>
  <si>
    <t>EVRİM KURTARAN</t>
  </si>
  <si>
    <t>ZEYNEP NAZ EKER</t>
  </si>
  <si>
    <t>ECE NAZ AÇIKGÖZ</t>
  </si>
  <si>
    <t>BETÜL TAN</t>
  </si>
  <si>
    <t>MERSİN AKADEMİ AND. LİSESİ  (Mrs)</t>
  </si>
  <si>
    <t>KAMURAN DAYANÇ</t>
  </si>
  <si>
    <t>ELANUR MURAT</t>
  </si>
  <si>
    <t>MERVE KARAÇA</t>
  </si>
  <si>
    <t>MERSİN AKADEMİ AND. LİSESİ  (Mrs)(Gzt)</t>
  </si>
  <si>
    <t>SEVDE RENÇBER</t>
  </si>
  <si>
    <t>MERSİN AKADEMİ AND. LİSESİ  (Mrs)(Skr)</t>
  </si>
  <si>
    <t>YEŞİM AKDENİZ</t>
  </si>
  <si>
    <t xml:space="preserve">SAMSUN MAARİF KOL. </t>
  </si>
  <si>
    <t>SAMSUN</t>
  </si>
  <si>
    <t>HALİDE YILDIZ</t>
  </si>
  <si>
    <t>GAYRET İŞSEVEN</t>
  </si>
  <si>
    <t>FEYZANUR SAĞLAM</t>
  </si>
  <si>
    <t>EBRU COŞKUN</t>
  </si>
  <si>
    <t>EDANUR COŞKUN</t>
  </si>
  <si>
    <t>NESRİN İREM ALAYBEYOĞLU</t>
  </si>
  <si>
    <t>SELÇUKLU BLD. SPOR</t>
  </si>
  <si>
    <t>KONYA</t>
  </si>
  <si>
    <t>AYŞE NİSA SEREN</t>
  </si>
  <si>
    <t>GÜLCE DÖNMEZ</t>
  </si>
  <si>
    <t>CEREN NUR YAKUT</t>
  </si>
  <si>
    <t>IRMAK BOLAT</t>
  </si>
  <si>
    <t>TOKAT GENÇLİK VE SPOR  (Tkt)(Çrm)</t>
  </si>
  <si>
    <t>TOKAT</t>
  </si>
  <si>
    <t>ELİF SARE AKDANALI</t>
  </si>
  <si>
    <t>NEHİR BOLAT</t>
  </si>
  <si>
    <t>ZÜMRA SIRIKLI</t>
  </si>
  <si>
    <t>BERİL ÇAKIR</t>
  </si>
  <si>
    <t>YENİMAHALLE BLD. SPOR  (Ank)</t>
  </si>
  <si>
    <t>ELİF SENA GÜN</t>
  </si>
  <si>
    <t>DERYA ERTUĞRUL</t>
  </si>
  <si>
    <t>ŞEVVAL YAĞMUR ÜNAL</t>
  </si>
  <si>
    <t>CEREN SUDE GÜLMAN</t>
  </si>
  <si>
    <t>AYŞENUR GÜRBÜZ</t>
  </si>
  <si>
    <t>DOĞA ZEYNEP ÇELİK</t>
  </si>
  <si>
    <t>DEVA ZEYNEP ÇELİK</t>
  </si>
  <si>
    <t>TUANA FATMA BODUR</t>
  </si>
  <si>
    <t>DİLARA KAMAN</t>
  </si>
  <si>
    <t>ELİF SUDE ÇETİN</t>
  </si>
  <si>
    <t>SÜMEYYE AKSÜT</t>
  </si>
  <si>
    <t>ELİF MELİS OFLAZ</t>
  </si>
  <si>
    <t>ÖZLEM SEVİNÇLİ</t>
  </si>
  <si>
    <t>SİNEM BAHRİ</t>
  </si>
  <si>
    <t>ŞEYMA ARSLAN</t>
  </si>
  <si>
    <t>ESMA NUR BINER</t>
  </si>
  <si>
    <t>: Hesaplamalar her takım maç üzerinden yapılmıştır (bir Takım maçında 18 yaş ve altı birden fazla oyuncu oynasa bile hesaplama tek maç üzerinden sayılmıştır.)</t>
  </si>
  <si>
    <t>1.E</t>
  </si>
  <si>
    <t>2.E</t>
  </si>
  <si>
    <t>3.E</t>
  </si>
  <si>
    <t>2.  Etap</t>
  </si>
  <si>
    <t>1. Etap</t>
  </si>
  <si>
    <t>HARCIRAH TOP.</t>
  </si>
  <si>
    <t>18 YAŞ VE ALTI KADIN OYUNCULARIN ONADIKLARI MAÇ DÖKÜMÜ</t>
  </si>
  <si>
    <t>18- MAÇ</t>
  </si>
  <si>
    <t>X</t>
  </si>
  <si>
    <t>18- MAÇ TOPLAM RAKAMLARI KIRMIZI İLE YAZILI TAKIMLAR LİG BİTİNCEYE KADAR 14 MAÇI TAMAMLAMALARI GEREKMEKTEDİR</t>
  </si>
  <si>
    <t>18- MAÇ TOPLAM RAKAMLARI KIRMIZI İLE YAZILI TAKIMLAR LİG BİTİNCEYE KADAR 16 MAÇI TAMAMLAMALARI GEREKMEKTEDİR</t>
  </si>
  <si>
    <t>Harcırah almaya hak kazanan kulüpler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</si>
</sst>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i/>
      <sz val="11"/>
      <color rgb="FFFF0000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i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i/>
      <sz val="12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i/>
      <sz val="11"/>
      <color theme="0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59">
    <xf numFmtId="0" fontId="0" fillId="0" borderId="0" xfId="0"/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4" xfId="0" applyFont="1" applyBorder="1" applyAlignment="1">
      <alignment horizontal="left"/>
    </xf>
    <xf numFmtId="0" fontId="3" fillId="0" borderId="4" xfId="0" applyFont="1" applyBorder="1"/>
    <xf numFmtId="0" fontId="4" fillId="3" borderId="4" xfId="0" applyFont="1" applyFill="1" applyBorder="1" applyAlignment="1">
      <alignment horizontal="left"/>
    </xf>
    <xf numFmtId="0" fontId="3" fillId="3" borderId="4" xfId="0" applyFont="1" applyFill="1" applyBorder="1"/>
    <xf numFmtId="0" fontId="4" fillId="0" borderId="4" xfId="0" applyFont="1" applyBorder="1"/>
    <xf numFmtId="0" fontId="3" fillId="0" borderId="4" xfId="0" applyFont="1" applyBorder="1" applyAlignment="1">
      <alignment horizontal="left" vertical="center"/>
    </xf>
    <xf numFmtId="0" fontId="4" fillId="3" borderId="4" xfId="0" applyFont="1" applyFill="1" applyBorder="1"/>
    <xf numFmtId="0" fontId="3" fillId="0" borderId="4" xfId="0" applyFont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0" borderId="5" xfId="0" applyFont="1" applyBorder="1"/>
    <xf numFmtId="0" fontId="3" fillId="0" borderId="5" xfId="0" applyFont="1" applyBorder="1" applyAlignment="1">
      <alignment horizontal="left" vertical="center"/>
    </xf>
    <xf numFmtId="0" fontId="3" fillId="0" borderId="11" xfId="0" applyFont="1" applyBorder="1"/>
    <xf numFmtId="0" fontId="4" fillId="3" borderId="6" xfId="0" applyFont="1" applyFill="1" applyBorder="1" applyAlignment="1">
      <alignment horizontal="left"/>
    </xf>
    <xf numFmtId="0" fontId="3" fillId="3" borderId="6" xfId="0" applyFont="1" applyFill="1" applyBorder="1"/>
    <xf numFmtId="0" fontId="4" fillId="0" borderId="11" xfId="0" applyFont="1" applyBorder="1"/>
    <xf numFmtId="0" fontId="3" fillId="0" borderId="11" xfId="0" applyFont="1" applyBorder="1" applyAlignment="1">
      <alignment horizontal="left" vertical="center"/>
    </xf>
    <xf numFmtId="0" fontId="4" fillId="3" borderId="6" xfId="0" applyFont="1" applyFill="1" applyBorder="1"/>
    <xf numFmtId="0" fontId="3" fillId="3" borderId="6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3" borderId="6" xfId="0" applyFont="1" applyFill="1" applyBorder="1" applyAlignment="1">
      <alignment horizontal="left" vertical="center"/>
    </xf>
    <xf numFmtId="0" fontId="4" fillId="3" borderId="19" xfId="0" applyFont="1" applyFill="1" applyBorder="1"/>
    <xf numFmtId="0" fontId="3" fillId="3" borderId="19" xfId="0" applyFont="1" applyFill="1" applyBorder="1" applyAlignment="1">
      <alignment horizontal="left" vertical="center"/>
    </xf>
    <xf numFmtId="2" fontId="4" fillId="0" borderId="11" xfId="0" applyNumberFormat="1" applyFont="1" applyBorder="1" applyAlignment="1">
      <alignment horizontal="left"/>
    </xf>
    <xf numFmtId="0" fontId="4" fillId="5" borderId="6" xfId="0" applyFont="1" applyFill="1" applyBorder="1"/>
    <xf numFmtId="0" fontId="3" fillId="5" borderId="6" xfId="0" applyFont="1" applyFill="1" applyBorder="1" applyAlignment="1">
      <alignment horizontal="left"/>
    </xf>
    <xf numFmtId="1" fontId="4" fillId="0" borderId="7" xfId="0" applyNumberFormat="1" applyFont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5" fillId="0" borderId="4" xfId="0" applyFont="1" applyBorder="1"/>
    <xf numFmtId="0" fontId="6" fillId="3" borderId="4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6" fillId="0" borderId="4" xfId="0" applyFont="1" applyBorder="1"/>
    <xf numFmtId="49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3" borderId="4" xfId="0" applyFont="1" applyFill="1" applyBorder="1"/>
    <xf numFmtId="49" fontId="5" fillId="3" borderId="4" xfId="0" applyNumberFormat="1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8" fillId="0" borderId="4" xfId="0" applyFont="1" applyBorder="1"/>
    <xf numFmtId="0" fontId="8" fillId="3" borderId="4" xfId="0" applyFont="1" applyFill="1" applyBorder="1"/>
    <xf numFmtId="0" fontId="6" fillId="0" borderId="10" xfId="0" applyFont="1" applyBorder="1" applyAlignment="1">
      <alignment horizontal="center"/>
    </xf>
    <xf numFmtId="0" fontId="6" fillId="3" borderId="11" xfId="0" applyFont="1" applyFill="1" applyBorder="1"/>
    <xf numFmtId="0" fontId="5" fillId="3" borderId="11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6" xfId="0" applyFont="1" applyBorder="1"/>
    <xf numFmtId="49" fontId="5" fillId="0" borderId="6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/>
    <xf numFmtId="0" fontId="5" fillId="0" borderId="6" xfId="0" applyFont="1" applyBorder="1"/>
    <xf numFmtId="0" fontId="5" fillId="0" borderId="19" xfId="0" applyFont="1" applyBorder="1" applyAlignment="1">
      <alignment horizontal="left" vertical="center"/>
    </xf>
    <xf numFmtId="0" fontId="5" fillId="0" borderId="19" xfId="0" applyFont="1" applyBorder="1"/>
    <xf numFmtId="0" fontId="6" fillId="0" borderId="11" xfId="0" applyFont="1" applyBorder="1"/>
    <xf numFmtId="49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6" xfId="0" applyFont="1" applyBorder="1" applyAlignment="1">
      <alignment vertical="center"/>
    </xf>
    <xf numFmtId="0" fontId="8" fillId="0" borderId="11" xfId="0" applyFont="1" applyBorder="1"/>
    <xf numFmtId="0" fontId="6" fillId="0" borderId="11" xfId="0" applyFont="1" applyBorder="1" applyAlignment="1">
      <alignment vertical="center"/>
    </xf>
    <xf numFmtId="0" fontId="8" fillId="3" borderId="11" xfId="0" applyFont="1" applyFill="1" applyBorder="1"/>
    <xf numFmtId="0" fontId="5" fillId="3" borderId="11" xfId="0" applyFont="1" applyFill="1" applyBorder="1"/>
    <xf numFmtId="0" fontId="6" fillId="0" borderId="16" xfId="0" applyFont="1" applyFill="1" applyBorder="1" applyAlignment="1">
      <alignment horizontal="center"/>
    </xf>
    <xf numFmtId="0" fontId="5" fillId="0" borderId="6" xfId="0" applyFont="1" applyFill="1" applyBorder="1" applyAlignment="1"/>
    <xf numFmtId="0" fontId="6" fillId="0" borderId="6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2" fillId="0" borderId="0" xfId="0" applyFont="1"/>
    <xf numFmtId="1" fontId="6" fillId="0" borderId="1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16" fillId="0" borderId="0" xfId="0" applyFont="1"/>
    <xf numFmtId="0" fontId="16" fillId="0" borderId="0" xfId="0" applyFont="1" applyFill="1"/>
    <xf numFmtId="0" fontId="18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0" fillId="0" borderId="0" xfId="0" applyFont="1" applyFill="1" applyBorder="1" applyAlignment="1"/>
    <xf numFmtId="0" fontId="11" fillId="0" borderId="0" xfId="0" applyFont="1" applyFill="1" applyAlignment="1">
      <alignment horizontal="left"/>
    </xf>
    <xf numFmtId="0" fontId="10" fillId="0" borderId="0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6" fillId="0" borderId="19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37" xfId="0" applyFont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" fontId="6" fillId="6" borderId="11" xfId="0" applyNumberFormat="1" applyFont="1" applyFill="1" applyBorder="1" applyAlignment="1">
      <alignment horizontal="center"/>
    </xf>
    <xf numFmtId="1" fontId="6" fillId="6" borderId="4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9" xfId="0" applyFont="1" applyBorder="1"/>
    <xf numFmtId="0" fontId="5" fillId="0" borderId="7" xfId="0" applyFont="1" applyBorder="1"/>
    <xf numFmtId="0" fontId="6" fillId="0" borderId="8" xfId="0" applyFont="1" applyFill="1" applyBorder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1" fontId="6" fillId="6" borderId="10" xfId="0" applyNumberFormat="1" applyFont="1" applyFill="1" applyBorder="1" applyAlignment="1">
      <alignment horizontal="center"/>
    </xf>
    <xf numFmtId="1" fontId="6" fillId="6" borderId="14" xfId="0" applyNumberFormat="1" applyFont="1" applyFill="1" applyBorder="1" applyAlignment="1">
      <alignment horizontal="center"/>
    </xf>
    <xf numFmtId="1" fontId="6" fillId="6" borderId="5" xfId="0" applyNumberFormat="1" applyFont="1" applyFill="1" applyBorder="1" applyAlignment="1">
      <alignment horizontal="center"/>
    </xf>
    <xf numFmtId="0" fontId="2" fillId="0" borderId="0" xfId="0" applyFont="1"/>
    <xf numFmtId="1" fontId="6" fillId="6" borderId="2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3" fillId="0" borderId="5" xfId="0" applyFont="1" applyBorder="1"/>
    <xf numFmtId="1" fontId="4" fillId="0" borderId="9" xfId="0" applyNumberFormat="1" applyFont="1" applyBorder="1" applyAlignment="1">
      <alignment horizontal="center"/>
    </xf>
    <xf numFmtId="0" fontId="4" fillId="0" borderId="11" xfId="0" applyFont="1" applyFill="1" applyBorder="1"/>
    <xf numFmtId="0" fontId="3" fillId="0" borderId="11" xfId="0" applyFont="1" applyFill="1" applyBorder="1"/>
    <xf numFmtId="0" fontId="4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3" borderId="5" xfId="0" applyFont="1" applyFill="1" applyBorder="1"/>
    <xf numFmtId="0" fontId="5" fillId="3" borderId="5" xfId="0" applyFont="1" applyFill="1" applyBorder="1" applyAlignment="1">
      <alignment horizontal="left" vertical="center"/>
    </xf>
    <xf numFmtId="0" fontId="5" fillId="3" borderId="5" xfId="0" applyFont="1" applyFill="1" applyBorder="1"/>
    <xf numFmtId="0" fontId="6" fillId="0" borderId="15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6" fillId="3" borderId="19" xfId="0" applyFont="1" applyFill="1" applyBorder="1"/>
    <xf numFmtId="0" fontId="5" fillId="3" borderId="19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/>
    <xf numFmtId="1" fontId="4" fillId="0" borderId="14" xfId="0" applyNumberFormat="1" applyFont="1" applyFill="1" applyBorder="1" applyAlignment="1">
      <alignment horizontal="center"/>
    </xf>
    <xf numFmtId="1" fontId="4" fillId="6" borderId="4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4" fillId="6" borderId="6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20" fillId="0" borderId="11" xfId="0" applyFont="1" applyBorder="1"/>
    <xf numFmtId="0" fontId="10" fillId="0" borderId="11" xfId="0" applyFont="1" applyBorder="1"/>
    <xf numFmtId="0" fontId="10" fillId="0" borderId="11" xfId="0" applyFont="1" applyBorder="1" applyAlignment="1">
      <alignment horizontal="left"/>
    </xf>
    <xf numFmtId="1" fontId="10" fillId="0" borderId="12" xfId="0" applyNumberFormat="1" applyFont="1" applyBorder="1" applyAlignment="1">
      <alignment horizontal="right"/>
    </xf>
    <xf numFmtId="1" fontId="4" fillId="6" borderId="14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" fontId="4" fillId="6" borderId="16" xfId="0" applyNumberFormat="1" applyFont="1" applyFill="1" applyBorder="1" applyAlignment="1">
      <alignment horizontal="center"/>
    </xf>
    <xf numFmtId="1" fontId="4" fillId="6" borderId="5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0" fontId="21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14" xfId="0" applyNumberFormat="1" applyFont="1" applyFill="1" applyBorder="1" applyAlignment="1">
      <alignment horizontal="center"/>
    </xf>
    <xf numFmtId="1" fontId="13" fillId="0" borderId="25" xfId="0" applyNumberFormat="1" applyFont="1" applyFill="1" applyBorder="1" applyAlignment="1">
      <alignment horizontal="center"/>
    </xf>
    <xf numFmtId="1" fontId="13" fillId="0" borderId="7" xfId="0" applyNumberFormat="1" applyFont="1" applyFill="1" applyBorder="1" applyAlignment="1">
      <alignment horizontal="center"/>
    </xf>
    <xf numFmtId="1" fontId="6" fillId="6" borderId="15" xfId="0" applyNumberFormat="1" applyFont="1" applyFill="1" applyBorder="1" applyAlignment="1">
      <alignment horizontal="center"/>
    </xf>
    <xf numFmtId="1" fontId="6" fillId="6" borderId="23" xfId="0" applyNumberFormat="1" applyFont="1" applyFill="1" applyBorder="1" applyAlignment="1">
      <alignment horizontal="center"/>
    </xf>
    <xf numFmtId="1" fontId="14" fillId="0" borderId="16" xfId="0" applyNumberFormat="1" applyFont="1" applyFill="1" applyBorder="1" applyAlignment="1">
      <alignment horizontal="center"/>
    </xf>
    <xf numFmtId="1" fontId="14" fillId="0" borderId="6" xfId="0" applyNumberFormat="1" applyFont="1" applyFill="1" applyBorder="1" applyAlignment="1">
      <alignment horizontal="center"/>
    </xf>
    <xf numFmtId="1" fontId="14" fillId="0" borderId="17" xfId="0" applyNumberFormat="1" applyFont="1" applyFill="1" applyBorder="1" applyAlignment="1">
      <alignment horizontal="center"/>
    </xf>
    <xf numFmtId="1" fontId="14" fillId="0" borderId="26" xfId="0" applyNumberFormat="1" applyFont="1" applyFill="1" applyBorder="1" applyAlignment="1">
      <alignment horizontal="center"/>
    </xf>
    <xf numFmtId="1" fontId="14" fillId="0" borderId="8" xfId="0" applyNumberFormat="1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1" fontId="6" fillId="6" borderId="18" xfId="0" applyNumberFormat="1" applyFont="1" applyFill="1" applyBorder="1" applyAlignment="1">
      <alignment horizontal="center"/>
    </xf>
    <xf numFmtId="1" fontId="6" fillId="6" borderId="19" xfId="0" applyNumberFormat="1" applyFont="1" applyFill="1" applyBorder="1" applyAlignment="1">
      <alignment horizontal="center"/>
    </xf>
    <xf numFmtId="0" fontId="8" fillId="0" borderId="5" xfId="0" applyFont="1" applyBorder="1"/>
    <xf numFmtId="0" fontId="6" fillId="0" borderId="6" xfId="0" applyFont="1" applyFill="1" applyBorder="1"/>
    <xf numFmtId="0" fontId="5" fillId="0" borderId="6" xfId="0" applyFont="1" applyFill="1" applyBorder="1" applyAlignment="1">
      <alignment horizontal="left" vertical="center"/>
    </xf>
    <xf numFmtId="1" fontId="19" fillId="0" borderId="14" xfId="0" applyNumberFormat="1" applyFont="1" applyFill="1" applyBorder="1" applyAlignment="1">
      <alignment horizontal="center"/>
    </xf>
    <xf numFmtId="1" fontId="19" fillId="0" borderId="4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" fontId="19" fillId="0" borderId="24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1" fontId="19" fillId="0" borderId="5" xfId="0" applyNumberFormat="1" applyFont="1" applyFill="1" applyBorder="1" applyAlignment="1">
      <alignment horizontal="center"/>
    </xf>
    <xf numFmtId="1" fontId="19" fillId="0" borderId="22" xfId="0" applyNumberFormat="1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1" fontId="4" fillId="6" borderId="15" xfId="0" applyNumberFormat="1" applyFont="1" applyFill="1" applyBorder="1" applyAlignment="1">
      <alignment horizontal="center"/>
    </xf>
    <xf numFmtId="1" fontId="4" fillId="6" borderId="17" xfId="0" applyNumberFormat="1" applyFont="1" applyFill="1" applyBorder="1" applyAlignment="1">
      <alignment horizontal="center"/>
    </xf>
    <xf numFmtId="1" fontId="6" fillId="6" borderId="13" xfId="0" applyNumberFormat="1" applyFont="1" applyFill="1" applyBorder="1" applyAlignment="1">
      <alignment horizontal="center"/>
    </xf>
    <xf numFmtId="1" fontId="6" fillId="6" borderId="2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3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4" fillId="0" borderId="0" xfId="0" applyFont="1"/>
    <xf numFmtId="0" fontId="6" fillId="4" borderId="40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25" fillId="0" borderId="0" xfId="0" applyFont="1"/>
    <xf numFmtId="164" fontId="4" fillId="0" borderId="0" xfId="0" applyNumberFormat="1" applyFont="1" applyFill="1" applyAlignment="1">
      <alignment horizontal="center" vertical="center"/>
    </xf>
    <xf numFmtId="164" fontId="13" fillId="0" borderId="0" xfId="0" applyNumberFormat="1" applyFont="1" applyFill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horizontal="center" vertical="top"/>
    </xf>
    <xf numFmtId="0" fontId="4" fillId="6" borderId="30" xfId="0" applyFont="1" applyFill="1" applyBorder="1" applyAlignment="1">
      <alignment horizontal="center" vertical="top"/>
    </xf>
    <xf numFmtId="164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" fontId="6" fillId="9" borderId="22" xfId="0" applyNumberFormat="1" applyFont="1" applyFill="1" applyBorder="1" applyAlignment="1">
      <alignment horizontal="center"/>
    </xf>
    <xf numFmtId="1" fontId="6" fillId="9" borderId="5" xfId="0" applyNumberFormat="1" applyFont="1" applyFill="1" applyBorder="1" applyAlignment="1">
      <alignment horizontal="center"/>
    </xf>
    <xf numFmtId="1" fontId="6" fillId="9" borderId="23" xfId="0" applyNumberFormat="1" applyFont="1" applyFill="1" applyBorder="1" applyAlignment="1">
      <alignment horizontal="center"/>
    </xf>
    <xf numFmtId="1" fontId="6" fillId="9" borderId="14" xfId="0" applyNumberFormat="1" applyFont="1" applyFill="1" applyBorder="1" applyAlignment="1">
      <alignment horizontal="center"/>
    </xf>
    <xf numFmtId="1" fontId="6" fillId="9" borderId="4" xfId="0" applyNumberFormat="1" applyFont="1" applyFill="1" applyBorder="1" applyAlignment="1">
      <alignment horizontal="center"/>
    </xf>
    <xf numFmtId="1" fontId="6" fillId="9" borderId="15" xfId="0" applyNumberFormat="1" applyFont="1" applyFill="1" applyBorder="1" applyAlignment="1">
      <alignment horizontal="center"/>
    </xf>
    <xf numFmtId="1" fontId="14" fillId="9" borderId="16" xfId="0" applyNumberFormat="1" applyFont="1" applyFill="1" applyBorder="1" applyAlignment="1">
      <alignment horizontal="center"/>
    </xf>
    <xf numFmtId="1" fontId="14" fillId="9" borderId="6" xfId="0" applyNumberFormat="1" applyFont="1" applyFill="1" applyBorder="1" applyAlignment="1">
      <alignment horizontal="center"/>
    </xf>
    <xf numFmtId="1" fontId="14" fillId="9" borderId="17" xfId="0" applyNumberFormat="1" applyFont="1" applyFill="1" applyBorder="1" applyAlignment="1">
      <alignment horizontal="center"/>
    </xf>
    <xf numFmtId="1" fontId="14" fillId="0" borderId="0" xfId="0" applyNumberFormat="1" applyFont="1" applyFill="1" applyAlignment="1">
      <alignment horizontal="center"/>
    </xf>
    <xf numFmtId="0" fontId="14" fillId="7" borderId="44" xfId="0" applyFont="1" applyFill="1" applyBorder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0" fontId="19" fillId="7" borderId="4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" fontId="6" fillId="3" borderId="1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" fontId="6" fillId="3" borderId="11" xfId="0" applyNumberFormat="1" applyFont="1" applyFill="1" applyBorder="1" applyAlignment="1">
      <alignment horizontal="center"/>
    </xf>
    <xf numFmtId="1" fontId="6" fillId="3" borderId="18" xfId="0" applyNumberFormat="1" applyFont="1" applyFill="1" applyBorder="1" applyAlignment="1">
      <alignment horizontal="center"/>
    </xf>
    <xf numFmtId="1" fontId="6" fillId="3" borderId="19" xfId="0" applyNumberFormat="1" applyFont="1" applyFill="1" applyBorder="1" applyAlignment="1">
      <alignment horizontal="center"/>
    </xf>
    <xf numFmtId="1" fontId="6" fillId="3" borderId="22" xfId="0" applyNumberFormat="1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45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1" fontId="4" fillId="6" borderId="32" xfId="0" applyNumberFormat="1" applyFont="1" applyFill="1" applyBorder="1" applyAlignment="1">
      <alignment horizontal="center" vertical="center"/>
    </xf>
    <xf numFmtId="1" fontId="4" fillId="6" borderId="33" xfId="0" applyNumberFormat="1" applyFont="1" applyFill="1" applyBorder="1" applyAlignment="1">
      <alignment horizontal="center" vertical="center"/>
    </xf>
    <xf numFmtId="1" fontId="4" fillId="6" borderId="45" xfId="0" applyNumberFormat="1" applyFont="1" applyFill="1" applyBorder="1" applyAlignment="1">
      <alignment horizontal="center" vertical="center"/>
    </xf>
    <xf numFmtId="1" fontId="26" fillId="0" borderId="31" xfId="0" applyNumberFormat="1" applyFont="1" applyFill="1" applyBorder="1" applyAlignment="1">
      <alignment horizontal="center" vertical="center"/>
    </xf>
    <xf numFmtId="1" fontId="26" fillId="0" borderId="34" xfId="0" applyNumberFormat="1" applyFont="1" applyFill="1" applyBorder="1" applyAlignment="1">
      <alignment horizontal="center" vertical="center"/>
    </xf>
    <xf numFmtId="1" fontId="26" fillId="0" borderId="46" xfId="0" applyNumberFormat="1" applyFont="1" applyFill="1" applyBorder="1" applyAlignment="1">
      <alignment horizontal="center" vertical="center"/>
    </xf>
    <xf numFmtId="1" fontId="19" fillId="6" borderId="29" xfId="0" applyNumberFormat="1" applyFont="1" applyFill="1" applyBorder="1" applyAlignment="1">
      <alignment horizontal="center" vertical="top"/>
    </xf>
    <xf numFmtId="1" fontId="19" fillId="6" borderId="38" xfId="0" applyNumberFormat="1" applyFont="1" applyFill="1" applyBorder="1" applyAlignment="1">
      <alignment horizontal="center" vertical="top"/>
    </xf>
    <xf numFmtId="1" fontId="19" fillId="6" borderId="30" xfId="0" applyNumberFormat="1" applyFont="1" applyFill="1" applyBorder="1" applyAlignment="1">
      <alignment horizontal="center" vertical="top"/>
    </xf>
    <xf numFmtId="1" fontId="6" fillId="3" borderId="31" xfId="0" applyNumberFormat="1" applyFont="1" applyFill="1" applyBorder="1" applyAlignment="1">
      <alignment horizontal="center" vertical="center"/>
    </xf>
    <xf numFmtId="1" fontId="6" fillId="3" borderId="34" xfId="0" applyNumberFormat="1" applyFont="1" applyFill="1" applyBorder="1" applyAlignment="1">
      <alignment horizontal="center" vertical="center"/>
    </xf>
    <xf numFmtId="1" fontId="6" fillId="3" borderId="46" xfId="0" applyNumberFormat="1" applyFont="1" applyFill="1" applyBorder="1" applyAlignment="1">
      <alignment horizontal="center" vertical="center"/>
    </xf>
    <xf numFmtId="164" fontId="23" fillId="0" borderId="40" xfId="0" applyNumberFormat="1" applyFont="1" applyFill="1" applyBorder="1" applyAlignment="1">
      <alignment horizontal="center" vertical="center"/>
    </xf>
    <xf numFmtId="164" fontId="23" fillId="0" borderId="48" xfId="0" applyNumberFormat="1" applyFont="1" applyFill="1" applyBorder="1" applyAlignment="1">
      <alignment horizontal="center" vertical="center"/>
    </xf>
    <xf numFmtId="164" fontId="23" fillId="0" borderId="4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1" fontId="6" fillId="6" borderId="32" xfId="0" applyNumberFormat="1" applyFont="1" applyFill="1" applyBorder="1" applyAlignment="1">
      <alignment horizontal="center" vertical="center"/>
    </xf>
    <xf numFmtId="1" fontId="6" fillId="6" borderId="33" xfId="0" applyNumberFormat="1" applyFont="1" applyFill="1" applyBorder="1" applyAlignment="1">
      <alignment horizontal="center" vertical="center"/>
    </xf>
    <xf numFmtId="1" fontId="6" fillId="6" borderId="45" xfId="0" applyNumberFormat="1" applyFont="1" applyFill="1" applyBorder="1" applyAlignment="1">
      <alignment horizontal="center" vertical="center"/>
    </xf>
    <xf numFmtId="1" fontId="6" fillId="6" borderId="29" xfId="0" applyNumberFormat="1" applyFont="1" applyFill="1" applyBorder="1" applyAlignment="1">
      <alignment horizontal="center" vertical="top"/>
    </xf>
    <xf numFmtId="1" fontId="6" fillId="6" borderId="38" xfId="0" applyNumberFormat="1" applyFont="1" applyFill="1" applyBorder="1" applyAlignment="1">
      <alignment horizontal="center" vertical="top"/>
    </xf>
    <xf numFmtId="1" fontId="6" fillId="6" borderId="30" xfId="0" applyNumberFormat="1" applyFont="1" applyFill="1" applyBorder="1" applyAlignment="1">
      <alignment horizontal="center" vertical="top"/>
    </xf>
    <xf numFmtId="164" fontId="22" fillId="0" borderId="40" xfId="0" applyNumberFormat="1" applyFont="1" applyBorder="1" applyAlignment="1">
      <alignment horizontal="center" vertical="center"/>
    </xf>
    <xf numFmtId="164" fontId="22" fillId="0" borderId="48" xfId="0" applyNumberFormat="1" applyFont="1" applyBorder="1" applyAlignment="1">
      <alignment horizontal="center" vertical="center"/>
    </xf>
    <xf numFmtId="164" fontId="22" fillId="0" borderId="41" xfId="0" applyNumberFormat="1" applyFont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1" fontId="6" fillId="3" borderId="15" xfId="0" applyNumberFormat="1" applyFont="1" applyFill="1" applyBorder="1" applyAlignment="1">
      <alignment horizontal="center"/>
    </xf>
    <xf numFmtId="1" fontId="6" fillId="3" borderId="13" xfId="0" applyNumberFormat="1" applyFont="1" applyFill="1" applyBorder="1" applyAlignment="1">
      <alignment horizontal="center"/>
    </xf>
    <xf numFmtId="1" fontId="6" fillId="3" borderId="21" xfId="0" applyNumberFormat="1" applyFont="1" applyFill="1" applyBorder="1" applyAlignment="1">
      <alignment horizontal="center"/>
    </xf>
    <xf numFmtId="1" fontId="6" fillId="3" borderId="23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7" borderId="0" xfId="0" applyNumberFormat="1" applyFont="1" applyFill="1" applyBorder="1" applyAlignment="1">
      <alignment vertical="center"/>
    </xf>
    <xf numFmtId="0" fontId="4" fillId="7" borderId="0" xfId="0" applyNumberFormat="1" applyFont="1" applyFill="1" applyBorder="1" applyAlignment="1">
      <alignment horizontal="center" vertical="center"/>
    </xf>
    <xf numFmtId="0" fontId="19" fillId="7" borderId="0" xfId="0" applyNumberFormat="1" applyFont="1" applyFill="1" applyBorder="1" applyAlignment="1">
      <alignment horizontal="left" vertical="center"/>
    </xf>
    <xf numFmtId="0" fontId="4" fillId="7" borderId="0" xfId="0" applyNumberFormat="1" applyFont="1" applyFill="1" applyBorder="1" applyAlignment="1">
      <alignment horizontal="left" vertical="center"/>
    </xf>
    <xf numFmtId="1" fontId="4" fillId="7" borderId="0" xfId="0" applyNumberFormat="1" applyFont="1" applyFill="1" applyAlignment="1">
      <alignment horizontal="center"/>
    </xf>
    <xf numFmtId="1" fontId="19" fillId="7" borderId="0" xfId="0" applyNumberFormat="1" applyFont="1" applyFill="1" applyAlignment="1">
      <alignment horizontal="center" vertical="center"/>
    </xf>
    <xf numFmtId="1" fontId="4" fillId="7" borderId="0" xfId="0" applyNumberFormat="1" applyFont="1" applyFill="1" applyAlignment="1">
      <alignment horizontal="center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A489"/>
  <sheetViews>
    <sheetView tabSelected="1" zoomScale="80" zoomScaleNormal="80" workbookViewId="0">
      <selection activeCell="N148" sqref="N148"/>
    </sheetView>
  </sheetViews>
  <sheetFormatPr defaultColWidth="9.140625" defaultRowHeight="15" x14ac:dyDescent="0.25"/>
  <cols>
    <col min="1" max="1" width="2.85546875" style="90" customWidth="1"/>
    <col min="2" max="2" width="5.85546875" style="84" bestFit="1" customWidth="1"/>
    <col min="3" max="3" width="32.42578125" style="85" customWidth="1"/>
    <col min="4" max="4" width="43.42578125" style="86" customWidth="1"/>
    <col min="5" max="5" width="12.7109375" style="87" bestFit="1" customWidth="1"/>
    <col min="6" max="6" width="4.28515625" style="84" bestFit="1" customWidth="1"/>
    <col min="7" max="14" width="4.7109375" style="173" customWidth="1"/>
    <col min="15" max="21" width="5" style="173" customWidth="1"/>
    <col min="22" max="28" width="5" style="173" hidden="1" customWidth="1"/>
    <col min="29" max="29" width="4.85546875" style="174" hidden="1" customWidth="1"/>
    <col min="30" max="30" width="4.85546875" style="273" customWidth="1"/>
    <col min="31" max="31" width="4.85546875" style="258" customWidth="1"/>
    <col min="32" max="32" width="8.85546875" style="254" bestFit="1" customWidth="1"/>
    <col min="33" max="33" width="9.140625" style="89"/>
    <col min="34" max="16384" width="9.140625" style="90"/>
  </cols>
  <sheetData>
    <row r="1" spans="2:33" ht="15.75" thickBot="1" x14ac:dyDescent="0.3"/>
    <row r="2" spans="2:33" ht="16.5" thickBot="1" x14ac:dyDescent="0.3">
      <c r="B2" s="290" t="s">
        <v>14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2"/>
    </row>
    <row r="3" spans="2:33" ht="15.75" thickBot="1" x14ac:dyDescent="0.3">
      <c r="B3" s="300" t="s">
        <v>0</v>
      </c>
      <c r="C3" s="296" t="s">
        <v>1</v>
      </c>
      <c r="D3" s="296" t="s">
        <v>2</v>
      </c>
      <c r="E3" s="296" t="s">
        <v>3</v>
      </c>
      <c r="F3" s="298" t="s">
        <v>23</v>
      </c>
      <c r="G3" s="293" t="s">
        <v>294</v>
      </c>
      <c r="H3" s="294"/>
      <c r="I3" s="294"/>
      <c r="J3" s="294"/>
      <c r="K3" s="294"/>
      <c r="L3" s="294"/>
      <c r="M3" s="294"/>
      <c r="N3" s="295"/>
      <c r="O3" s="293" t="s">
        <v>293</v>
      </c>
      <c r="P3" s="294"/>
      <c r="Q3" s="294"/>
      <c r="R3" s="294"/>
      <c r="S3" s="294"/>
      <c r="T3" s="294"/>
      <c r="U3" s="295"/>
      <c r="V3" s="293" t="s">
        <v>12</v>
      </c>
      <c r="W3" s="294"/>
      <c r="X3" s="294"/>
      <c r="Y3" s="294"/>
      <c r="Z3" s="294"/>
      <c r="AA3" s="294"/>
      <c r="AB3" s="295"/>
      <c r="AC3" s="302" t="s">
        <v>295</v>
      </c>
      <c r="AD3" s="303"/>
      <c r="AE3" s="304"/>
      <c r="AF3" s="238" t="s">
        <v>297</v>
      </c>
    </row>
    <row r="4" spans="2:33" ht="15.75" thickBot="1" x14ac:dyDescent="0.3">
      <c r="B4" s="301"/>
      <c r="C4" s="297"/>
      <c r="D4" s="297"/>
      <c r="E4" s="297"/>
      <c r="F4" s="299"/>
      <c r="G4" s="293" t="s">
        <v>10</v>
      </c>
      <c r="H4" s="294"/>
      <c r="I4" s="294"/>
      <c r="J4" s="294"/>
      <c r="K4" s="294"/>
      <c r="L4" s="294"/>
      <c r="M4" s="294"/>
      <c r="N4" s="295"/>
      <c r="O4" s="293" t="s">
        <v>10</v>
      </c>
      <c r="P4" s="294"/>
      <c r="Q4" s="294"/>
      <c r="R4" s="294"/>
      <c r="S4" s="294"/>
      <c r="T4" s="294"/>
      <c r="U4" s="295"/>
      <c r="V4" s="293" t="s">
        <v>10</v>
      </c>
      <c r="W4" s="294"/>
      <c r="X4" s="294"/>
      <c r="Y4" s="294"/>
      <c r="Z4" s="294"/>
      <c r="AA4" s="294"/>
      <c r="AB4" s="295"/>
      <c r="AC4" s="240" t="s">
        <v>290</v>
      </c>
      <c r="AD4" s="274" t="s">
        <v>291</v>
      </c>
      <c r="AE4" s="259" t="s">
        <v>292</v>
      </c>
      <c r="AF4" s="239" t="s">
        <v>9</v>
      </c>
    </row>
    <row r="5" spans="2:33" s="176" customFormat="1" ht="15.75" customHeight="1" x14ac:dyDescent="0.25">
      <c r="B5" s="1">
        <v>309</v>
      </c>
      <c r="C5" s="22" t="s">
        <v>27</v>
      </c>
      <c r="D5" s="23"/>
      <c r="E5" s="23"/>
      <c r="F5" s="36"/>
      <c r="G5" s="227"/>
      <c r="H5" s="228">
        <v>14</v>
      </c>
      <c r="I5" s="229">
        <v>21</v>
      </c>
      <c r="J5" s="228">
        <v>28</v>
      </c>
      <c r="K5" s="230">
        <v>35</v>
      </c>
      <c r="L5" s="230">
        <v>42</v>
      </c>
      <c r="M5" s="230">
        <v>49</v>
      </c>
      <c r="N5" s="231">
        <v>58</v>
      </c>
      <c r="O5" s="232">
        <v>67</v>
      </c>
      <c r="P5" s="230">
        <v>76</v>
      </c>
      <c r="Q5" s="230">
        <v>85</v>
      </c>
      <c r="R5" s="230">
        <v>94</v>
      </c>
      <c r="S5" s="230">
        <v>103</v>
      </c>
      <c r="T5" s="230">
        <v>112</v>
      </c>
      <c r="U5" s="231">
        <v>120</v>
      </c>
      <c r="V5" s="233"/>
      <c r="W5" s="230"/>
      <c r="X5" s="230"/>
      <c r="Y5" s="230"/>
      <c r="Z5" s="230"/>
      <c r="AA5" s="230"/>
      <c r="AB5" s="234"/>
      <c r="AC5" s="305">
        <v>8</v>
      </c>
      <c r="AD5" s="314">
        <f>COUNTIFS(O5:U5,"&gt;0")</f>
        <v>7</v>
      </c>
      <c r="AE5" s="311"/>
      <c r="AF5" s="317">
        <f>COUNTIFS(G5:AB5,"&gt;0")</f>
        <v>14</v>
      </c>
      <c r="AG5" s="175"/>
    </row>
    <row r="6" spans="2:33" s="176" customFormat="1" ht="15" customHeight="1" x14ac:dyDescent="0.25">
      <c r="B6" s="2">
        <v>310</v>
      </c>
      <c r="C6" s="11" t="s">
        <v>28</v>
      </c>
      <c r="D6" s="8" t="s">
        <v>29</v>
      </c>
      <c r="E6" s="8" t="s">
        <v>7</v>
      </c>
      <c r="F6" s="34" t="s">
        <v>23</v>
      </c>
      <c r="G6" s="193">
        <v>7</v>
      </c>
      <c r="H6" s="178">
        <v>14</v>
      </c>
      <c r="I6" s="178">
        <v>21</v>
      </c>
      <c r="J6" s="178">
        <v>28</v>
      </c>
      <c r="K6" s="178">
        <v>35</v>
      </c>
      <c r="L6" s="178">
        <v>42</v>
      </c>
      <c r="M6" s="178">
        <v>49</v>
      </c>
      <c r="N6" s="241">
        <v>58</v>
      </c>
      <c r="O6" s="285">
        <v>67</v>
      </c>
      <c r="P6" s="179"/>
      <c r="Q6" s="286">
        <v>85</v>
      </c>
      <c r="R6" s="286">
        <v>94</v>
      </c>
      <c r="S6" s="286">
        <v>103</v>
      </c>
      <c r="T6" s="286">
        <v>112</v>
      </c>
      <c r="U6" s="344">
        <v>120</v>
      </c>
      <c r="V6" s="181"/>
      <c r="W6" s="179"/>
      <c r="X6" s="179"/>
      <c r="Y6" s="179"/>
      <c r="Z6" s="179"/>
      <c r="AA6" s="179"/>
      <c r="AB6" s="182"/>
      <c r="AC6" s="306"/>
      <c r="AD6" s="315"/>
      <c r="AE6" s="312"/>
      <c r="AF6" s="318"/>
      <c r="AG6" s="175"/>
    </row>
    <row r="7" spans="2:33" s="176" customFormat="1" ht="15" customHeight="1" x14ac:dyDescent="0.25">
      <c r="B7" s="2">
        <v>311</v>
      </c>
      <c r="C7" s="7" t="s">
        <v>30</v>
      </c>
      <c r="D7" s="8" t="s">
        <v>29</v>
      </c>
      <c r="E7" s="8" t="s">
        <v>7</v>
      </c>
      <c r="F7" s="34" t="s">
        <v>23</v>
      </c>
      <c r="G7" s="193">
        <v>7</v>
      </c>
      <c r="H7" s="179"/>
      <c r="I7" s="179"/>
      <c r="J7" s="179"/>
      <c r="K7" s="179"/>
      <c r="L7" s="179"/>
      <c r="M7" s="179"/>
      <c r="N7" s="180"/>
      <c r="O7" s="177"/>
      <c r="P7" s="179"/>
      <c r="Q7" s="179"/>
      <c r="R7" s="179"/>
      <c r="S7" s="179"/>
      <c r="T7" s="179"/>
      <c r="U7" s="180"/>
      <c r="V7" s="181"/>
      <c r="W7" s="179"/>
      <c r="X7" s="179"/>
      <c r="Y7" s="179"/>
      <c r="Z7" s="179"/>
      <c r="AA7" s="179"/>
      <c r="AB7" s="182"/>
      <c r="AC7" s="306"/>
      <c r="AD7" s="315"/>
      <c r="AE7" s="312"/>
      <c r="AF7" s="318"/>
      <c r="AG7" s="175"/>
    </row>
    <row r="8" spans="2:33" s="176" customFormat="1" ht="15" customHeight="1" x14ac:dyDescent="0.25">
      <c r="B8" s="2">
        <v>312</v>
      </c>
      <c r="C8" s="7" t="s">
        <v>31</v>
      </c>
      <c r="D8" s="8" t="s">
        <v>29</v>
      </c>
      <c r="E8" s="8" t="s">
        <v>7</v>
      </c>
      <c r="F8" s="37" t="s">
        <v>23</v>
      </c>
      <c r="G8" s="177"/>
      <c r="H8" s="179"/>
      <c r="I8" s="179"/>
      <c r="J8" s="179"/>
      <c r="K8" s="179"/>
      <c r="L8" s="179"/>
      <c r="M8" s="179"/>
      <c r="N8" s="180"/>
      <c r="O8" s="285">
        <v>67</v>
      </c>
      <c r="P8" s="286">
        <v>76</v>
      </c>
      <c r="Q8" s="179"/>
      <c r="R8" s="286">
        <v>94</v>
      </c>
      <c r="S8" s="179"/>
      <c r="T8" s="286">
        <v>112</v>
      </c>
      <c r="U8" s="344">
        <v>120</v>
      </c>
      <c r="V8" s="181"/>
      <c r="W8" s="179"/>
      <c r="X8" s="179"/>
      <c r="Y8" s="179"/>
      <c r="Z8" s="179"/>
      <c r="AA8" s="179"/>
      <c r="AB8" s="182"/>
      <c r="AC8" s="306"/>
      <c r="AD8" s="315"/>
      <c r="AE8" s="312"/>
      <c r="AF8" s="318"/>
      <c r="AG8" s="175"/>
    </row>
    <row r="9" spans="2:33" s="176" customFormat="1" ht="15" customHeight="1" x14ac:dyDescent="0.25">
      <c r="B9" s="2">
        <v>313</v>
      </c>
      <c r="C9" s="11" t="s">
        <v>32</v>
      </c>
      <c r="D9" s="8" t="s">
        <v>29</v>
      </c>
      <c r="E9" s="8" t="s">
        <v>7</v>
      </c>
      <c r="F9" s="34" t="s">
        <v>23</v>
      </c>
      <c r="G9" s="193">
        <v>7</v>
      </c>
      <c r="H9" s="178">
        <v>14</v>
      </c>
      <c r="I9" s="178">
        <v>21</v>
      </c>
      <c r="J9" s="178">
        <v>28</v>
      </c>
      <c r="K9" s="178">
        <v>35</v>
      </c>
      <c r="L9" s="178">
        <v>42</v>
      </c>
      <c r="M9" s="178">
        <v>49</v>
      </c>
      <c r="N9" s="241">
        <v>58</v>
      </c>
      <c r="O9" s="285">
        <v>67</v>
      </c>
      <c r="P9" s="286">
        <v>76</v>
      </c>
      <c r="Q9" s="286">
        <v>85</v>
      </c>
      <c r="R9" s="179"/>
      <c r="S9" s="286">
        <v>103</v>
      </c>
      <c r="T9" s="179"/>
      <c r="U9" s="344">
        <v>120</v>
      </c>
      <c r="V9" s="181"/>
      <c r="W9" s="179"/>
      <c r="X9" s="179"/>
      <c r="Y9" s="179"/>
      <c r="Z9" s="179"/>
      <c r="AA9" s="179"/>
      <c r="AB9" s="182"/>
      <c r="AC9" s="306"/>
      <c r="AD9" s="315"/>
      <c r="AE9" s="312"/>
      <c r="AF9" s="318"/>
      <c r="AG9" s="175"/>
    </row>
    <row r="10" spans="2:33" s="176" customFormat="1" ht="15.75" customHeight="1" thickBot="1" x14ac:dyDescent="0.3">
      <c r="B10" s="3">
        <v>314</v>
      </c>
      <c r="C10" s="20" t="s">
        <v>33</v>
      </c>
      <c r="D10" s="21" t="s">
        <v>29</v>
      </c>
      <c r="E10" s="21" t="s">
        <v>7</v>
      </c>
      <c r="F10" s="38" t="s">
        <v>23</v>
      </c>
      <c r="G10" s="183"/>
      <c r="H10" s="184">
        <v>14</v>
      </c>
      <c r="I10" s="184">
        <v>21</v>
      </c>
      <c r="J10" s="184">
        <v>28</v>
      </c>
      <c r="K10" s="184">
        <v>35</v>
      </c>
      <c r="L10" s="184">
        <v>42</v>
      </c>
      <c r="M10" s="184">
        <v>49</v>
      </c>
      <c r="N10" s="242">
        <v>58</v>
      </c>
      <c r="O10" s="287">
        <v>67</v>
      </c>
      <c r="P10" s="288">
        <v>76</v>
      </c>
      <c r="Q10" s="288">
        <v>85</v>
      </c>
      <c r="R10" s="288">
        <v>94</v>
      </c>
      <c r="S10" s="288">
        <v>103</v>
      </c>
      <c r="T10" s="288">
        <v>112</v>
      </c>
      <c r="U10" s="186"/>
      <c r="V10" s="187"/>
      <c r="W10" s="185"/>
      <c r="X10" s="185"/>
      <c r="Y10" s="185"/>
      <c r="Z10" s="185"/>
      <c r="AA10" s="185"/>
      <c r="AB10" s="188"/>
      <c r="AC10" s="307"/>
      <c r="AD10" s="316"/>
      <c r="AE10" s="313"/>
      <c r="AF10" s="319"/>
      <c r="AG10" s="175"/>
    </row>
    <row r="11" spans="2:33" s="176" customFormat="1" ht="15" customHeight="1" x14ac:dyDescent="0.25">
      <c r="B11" s="1">
        <v>331</v>
      </c>
      <c r="C11" s="22" t="s">
        <v>27</v>
      </c>
      <c r="D11" s="23"/>
      <c r="E11" s="23"/>
      <c r="F11" s="36"/>
      <c r="G11" s="227">
        <v>5</v>
      </c>
      <c r="H11" s="228">
        <v>14</v>
      </c>
      <c r="I11" s="229">
        <v>23</v>
      </c>
      <c r="J11" s="228">
        <v>32</v>
      </c>
      <c r="K11" s="230">
        <v>40</v>
      </c>
      <c r="L11" s="230">
        <v>47</v>
      </c>
      <c r="M11" s="230">
        <v>54</v>
      </c>
      <c r="N11" s="230">
        <v>61</v>
      </c>
      <c r="O11" s="232">
        <v>68</v>
      </c>
      <c r="P11" s="230">
        <v>75</v>
      </c>
      <c r="Q11" s="230">
        <v>82</v>
      </c>
      <c r="R11" s="230">
        <v>89</v>
      </c>
      <c r="S11" s="230">
        <v>98</v>
      </c>
      <c r="T11" s="230">
        <v>107</v>
      </c>
      <c r="U11" s="231">
        <v>116</v>
      </c>
      <c r="V11" s="233"/>
      <c r="W11" s="230"/>
      <c r="X11" s="230"/>
      <c r="Y11" s="230"/>
      <c r="Z11" s="230"/>
      <c r="AA11" s="230"/>
      <c r="AB11" s="234"/>
      <c r="AC11" s="305" t="s">
        <v>298</v>
      </c>
      <c r="AD11" s="308">
        <f t="shared" ref="AD11:AD72" si="0">COUNTIFS(O11:U11,"&gt;0")</f>
        <v>7</v>
      </c>
      <c r="AE11" s="311"/>
      <c r="AF11" s="317">
        <f>COUNTIFS(G11:AB11,"&gt;0")</f>
        <v>15</v>
      </c>
      <c r="AG11" s="175"/>
    </row>
    <row r="12" spans="2:33" s="176" customFormat="1" ht="15" customHeight="1" x14ac:dyDescent="0.25">
      <c r="B12" s="2">
        <v>332</v>
      </c>
      <c r="C12" s="9" t="s">
        <v>53</v>
      </c>
      <c r="D12" s="10" t="s">
        <v>54</v>
      </c>
      <c r="E12" s="10" t="s">
        <v>7</v>
      </c>
      <c r="F12" s="39"/>
      <c r="G12" s="177"/>
      <c r="H12" s="179"/>
      <c r="I12" s="179"/>
      <c r="J12" s="179"/>
      <c r="K12" s="179"/>
      <c r="L12" s="179"/>
      <c r="M12" s="179"/>
      <c r="N12" s="179"/>
      <c r="O12" s="177"/>
      <c r="P12" s="179"/>
      <c r="Q12" s="179"/>
      <c r="R12" s="179"/>
      <c r="S12" s="179"/>
      <c r="T12" s="179"/>
      <c r="U12" s="180"/>
      <c r="V12" s="181"/>
      <c r="W12" s="179"/>
      <c r="X12" s="179"/>
      <c r="Y12" s="179"/>
      <c r="Z12" s="179"/>
      <c r="AA12" s="179"/>
      <c r="AB12" s="182"/>
      <c r="AC12" s="306"/>
      <c r="AD12" s="309"/>
      <c r="AE12" s="312"/>
      <c r="AF12" s="318"/>
      <c r="AG12" s="175"/>
    </row>
    <row r="13" spans="2:33" s="176" customFormat="1" ht="15" customHeight="1" x14ac:dyDescent="0.25">
      <c r="B13" s="2">
        <v>333</v>
      </c>
      <c r="C13" s="9" t="s">
        <v>55</v>
      </c>
      <c r="D13" s="10" t="s">
        <v>54</v>
      </c>
      <c r="E13" s="10" t="s">
        <v>7</v>
      </c>
      <c r="F13" s="39"/>
      <c r="G13" s="177"/>
      <c r="H13" s="179"/>
      <c r="I13" s="179"/>
      <c r="J13" s="179"/>
      <c r="K13" s="179"/>
      <c r="L13" s="179"/>
      <c r="M13" s="179"/>
      <c r="N13" s="179"/>
      <c r="O13" s="177"/>
      <c r="P13" s="179"/>
      <c r="Q13" s="179"/>
      <c r="R13" s="179"/>
      <c r="S13" s="179"/>
      <c r="T13" s="179"/>
      <c r="U13" s="180"/>
      <c r="V13" s="181"/>
      <c r="W13" s="179"/>
      <c r="X13" s="179"/>
      <c r="Y13" s="179"/>
      <c r="Z13" s="179"/>
      <c r="AA13" s="179"/>
      <c r="AB13" s="182"/>
      <c r="AC13" s="306"/>
      <c r="AD13" s="309"/>
      <c r="AE13" s="312"/>
      <c r="AF13" s="318"/>
      <c r="AG13" s="175"/>
    </row>
    <row r="14" spans="2:33" s="176" customFormat="1" ht="15.75" customHeight="1" x14ac:dyDescent="0.25">
      <c r="B14" s="2">
        <v>334</v>
      </c>
      <c r="C14" s="9" t="s">
        <v>56</v>
      </c>
      <c r="D14" s="10" t="s">
        <v>54</v>
      </c>
      <c r="E14" s="10" t="s">
        <v>7</v>
      </c>
      <c r="F14" s="39"/>
      <c r="G14" s="177"/>
      <c r="H14" s="179"/>
      <c r="I14" s="179"/>
      <c r="J14" s="179"/>
      <c r="K14" s="179"/>
      <c r="L14" s="179"/>
      <c r="M14" s="179"/>
      <c r="N14" s="179"/>
      <c r="O14" s="177"/>
      <c r="P14" s="179"/>
      <c r="Q14" s="179"/>
      <c r="R14" s="179"/>
      <c r="S14" s="179"/>
      <c r="T14" s="179"/>
      <c r="U14" s="180"/>
      <c r="V14" s="181"/>
      <c r="W14" s="179"/>
      <c r="X14" s="179"/>
      <c r="Y14" s="179"/>
      <c r="Z14" s="179"/>
      <c r="AA14" s="179"/>
      <c r="AB14" s="182"/>
      <c r="AC14" s="306"/>
      <c r="AD14" s="309"/>
      <c r="AE14" s="312"/>
      <c r="AF14" s="318"/>
      <c r="AG14" s="175"/>
    </row>
    <row r="15" spans="2:33" s="176" customFormat="1" ht="15" customHeight="1" x14ac:dyDescent="0.25">
      <c r="B15" s="2">
        <v>335</v>
      </c>
      <c r="C15" s="11" t="s">
        <v>57</v>
      </c>
      <c r="D15" s="14" t="s">
        <v>54</v>
      </c>
      <c r="E15" s="14" t="s">
        <v>7</v>
      </c>
      <c r="F15" s="37" t="s">
        <v>23</v>
      </c>
      <c r="G15" s="177">
        <v>5</v>
      </c>
      <c r="H15" s="179">
        <v>14</v>
      </c>
      <c r="I15" s="155">
        <v>23</v>
      </c>
      <c r="J15" s="179">
        <v>32</v>
      </c>
      <c r="K15" s="179">
        <v>40</v>
      </c>
      <c r="L15" s="179">
        <v>47</v>
      </c>
      <c r="M15" s="179">
        <v>54</v>
      </c>
      <c r="N15" s="179">
        <v>61</v>
      </c>
      <c r="O15" s="177">
        <v>68</v>
      </c>
      <c r="P15" s="179">
        <v>75</v>
      </c>
      <c r="Q15" s="179">
        <v>82</v>
      </c>
      <c r="R15" s="179">
        <v>89</v>
      </c>
      <c r="S15" s="179">
        <v>98</v>
      </c>
      <c r="T15" s="179">
        <v>107</v>
      </c>
      <c r="U15" s="180">
        <v>116</v>
      </c>
      <c r="V15" s="181"/>
      <c r="W15" s="179"/>
      <c r="X15" s="179"/>
      <c r="Y15" s="179"/>
      <c r="Z15" s="179"/>
      <c r="AA15" s="179"/>
      <c r="AB15" s="182"/>
      <c r="AC15" s="306"/>
      <c r="AD15" s="309"/>
      <c r="AE15" s="312"/>
      <c r="AF15" s="318"/>
      <c r="AG15" s="175"/>
    </row>
    <row r="16" spans="2:33" s="176" customFormat="1" ht="15.75" customHeight="1" thickBot="1" x14ac:dyDescent="0.3">
      <c r="B16" s="3">
        <v>336</v>
      </c>
      <c r="C16" s="24" t="s">
        <v>58</v>
      </c>
      <c r="D16" s="27" t="s">
        <v>54</v>
      </c>
      <c r="E16" s="27" t="s">
        <v>7</v>
      </c>
      <c r="F16" s="35" t="s">
        <v>23</v>
      </c>
      <c r="G16" s="183"/>
      <c r="H16" s="185"/>
      <c r="I16" s="185"/>
      <c r="J16" s="185"/>
      <c r="K16" s="185"/>
      <c r="L16" s="185"/>
      <c r="M16" s="185"/>
      <c r="N16" s="186"/>
      <c r="O16" s="183"/>
      <c r="P16" s="185"/>
      <c r="Q16" s="185"/>
      <c r="R16" s="185"/>
      <c r="S16" s="185"/>
      <c r="T16" s="185"/>
      <c r="U16" s="186"/>
      <c r="V16" s="187"/>
      <c r="W16" s="185"/>
      <c r="X16" s="185"/>
      <c r="Y16" s="185"/>
      <c r="Z16" s="185"/>
      <c r="AA16" s="185"/>
      <c r="AB16" s="188"/>
      <c r="AC16" s="307"/>
      <c r="AD16" s="310"/>
      <c r="AE16" s="313"/>
      <c r="AF16" s="319"/>
      <c r="AG16" s="4"/>
    </row>
    <row r="17" spans="2:33" s="176" customFormat="1" ht="15.75" customHeight="1" x14ac:dyDescent="0.25">
      <c r="B17" s="1">
        <v>315</v>
      </c>
      <c r="C17" s="189" t="s">
        <v>27</v>
      </c>
      <c r="D17" s="190"/>
      <c r="E17" s="191"/>
      <c r="F17" s="192"/>
      <c r="G17" s="227">
        <v>6</v>
      </c>
      <c r="H17" s="228">
        <v>13</v>
      </c>
      <c r="I17" s="229">
        <v>20</v>
      </c>
      <c r="J17" s="228">
        <v>27</v>
      </c>
      <c r="K17" s="230">
        <v>34</v>
      </c>
      <c r="L17" s="230">
        <v>41</v>
      </c>
      <c r="M17" s="230">
        <v>50</v>
      </c>
      <c r="N17" s="231">
        <v>59</v>
      </c>
      <c r="O17" s="232">
        <v>68</v>
      </c>
      <c r="P17" s="230"/>
      <c r="Q17" s="230">
        <v>86</v>
      </c>
      <c r="R17" s="230">
        <v>95</v>
      </c>
      <c r="S17" s="230"/>
      <c r="T17" s="230">
        <v>112</v>
      </c>
      <c r="U17" s="231">
        <v>119</v>
      </c>
      <c r="V17" s="233"/>
      <c r="W17" s="230"/>
      <c r="X17" s="230"/>
      <c r="Y17" s="230"/>
      <c r="Z17" s="230"/>
      <c r="AA17" s="230"/>
      <c r="AB17" s="234"/>
      <c r="AC17" s="305" t="s">
        <v>298</v>
      </c>
      <c r="AD17" s="308">
        <f t="shared" si="0"/>
        <v>5</v>
      </c>
      <c r="AE17" s="311"/>
      <c r="AF17" s="317">
        <f>COUNTIFS(G17:AB17,"&gt;0")</f>
        <v>13</v>
      </c>
      <c r="AG17" s="175"/>
    </row>
    <row r="18" spans="2:33" s="176" customFormat="1" ht="15" customHeight="1" x14ac:dyDescent="0.25">
      <c r="B18" s="2">
        <v>316</v>
      </c>
      <c r="C18" s="9" t="s">
        <v>34</v>
      </c>
      <c r="D18" s="6" t="s">
        <v>35</v>
      </c>
      <c r="E18" s="12" t="s">
        <v>36</v>
      </c>
      <c r="F18" s="39"/>
      <c r="G18" s="177"/>
      <c r="H18" s="179"/>
      <c r="I18" s="179"/>
      <c r="J18" s="179"/>
      <c r="K18" s="179"/>
      <c r="L18" s="179"/>
      <c r="M18" s="179"/>
      <c r="N18" s="180"/>
      <c r="O18" s="177"/>
      <c r="P18" s="179"/>
      <c r="Q18" s="179"/>
      <c r="R18" s="179"/>
      <c r="S18" s="179"/>
      <c r="T18" s="179"/>
      <c r="U18" s="180"/>
      <c r="V18" s="181"/>
      <c r="W18" s="179"/>
      <c r="X18" s="179"/>
      <c r="Y18" s="179"/>
      <c r="Z18" s="179"/>
      <c r="AA18" s="179"/>
      <c r="AB18" s="182"/>
      <c r="AC18" s="306"/>
      <c r="AD18" s="309"/>
      <c r="AE18" s="312"/>
      <c r="AF18" s="318"/>
      <c r="AG18" s="175"/>
    </row>
    <row r="19" spans="2:33" s="176" customFormat="1" ht="15" customHeight="1" x14ac:dyDescent="0.25">
      <c r="B19" s="2">
        <v>317</v>
      </c>
      <c r="C19" s="9" t="s">
        <v>37</v>
      </c>
      <c r="D19" s="6" t="s">
        <v>35</v>
      </c>
      <c r="E19" s="12" t="s">
        <v>36</v>
      </c>
      <c r="F19" s="39"/>
      <c r="G19" s="177"/>
      <c r="H19" s="179"/>
      <c r="I19" s="179"/>
      <c r="J19" s="179"/>
      <c r="K19" s="179"/>
      <c r="L19" s="179"/>
      <c r="M19" s="179"/>
      <c r="N19" s="180"/>
      <c r="O19" s="177"/>
      <c r="P19" s="179"/>
      <c r="Q19" s="179"/>
      <c r="R19" s="179"/>
      <c r="S19" s="179"/>
      <c r="T19" s="179"/>
      <c r="U19" s="180"/>
      <c r="V19" s="181"/>
      <c r="W19" s="179"/>
      <c r="X19" s="179"/>
      <c r="Y19" s="179"/>
      <c r="Z19" s="179"/>
      <c r="AA19" s="179"/>
      <c r="AB19" s="182"/>
      <c r="AC19" s="306"/>
      <c r="AD19" s="309"/>
      <c r="AE19" s="312"/>
      <c r="AF19" s="318"/>
      <c r="AG19" s="175"/>
    </row>
    <row r="20" spans="2:33" s="176" customFormat="1" ht="15" customHeight="1" x14ac:dyDescent="0.25">
      <c r="B20" s="2">
        <v>318</v>
      </c>
      <c r="C20" s="9" t="s">
        <v>38</v>
      </c>
      <c r="D20" s="6" t="s">
        <v>35</v>
      </c>
      <c r="E20" s="12" t="s">
        <v>36</v>
      </c>
      <c r="F20" s="39"/>
      <c r="G20" s="177"/>
      <c r="H20" s="179"/>
      <c r="I20" s="179"/>
      <c r="J20" s="179"/>
      <c r="K20" s="179"/>
      <c r="L20" s="179"/>
      <c r="M20" s="179"/>
      <c r="N20" s="180"/>
      <c r="O20" s="177"/>
      <c r="P20" s="179"/>
      <c r="Q20" s="179"/>
      <c r="R20" s="179"/>
      <c r="S20" s="179"/>
      <c r="T20" s="179"/>
      <c r="U20" s="180"/>
      <c r="V20" s="181"/>
      <c r="W20" s="179"/>
      <c r="X20" s="179"/>
      <c r="Y20" s="179"/>
      <c r="Z20" s="179"/>
      <c r="AA20" s="179"/>
      <c r="AB20" s="182"/>
      <c r="AC20" s="306"/>
      <c r="AD20" s="309"/>
      <c r="AE20" s="312"/>
      <c r="AF20" s="318"/>
      <c r="AG20" s="175"/>
    </row>
    <row r="21" spans="2:33" s="176" customFormat="1" ht="15" customHeight="1" x14ac:dyDescent="0.25">
      <c r="B21" s="2">
        <v>319</v>
      </c>
      <c r="C21" s="9" t="s">
        <v>39</v>
      </c>
      <c r="D21" s="6" t="s">
        <v>35</v>
      </c>
      <c r="E21" s="12" t="s">
        <v>36</v>
      </c>
      <c r="F21" s="39"/>
      <c r="G21" s="177"/>
      <c r="H21" s="179"/>
      <c r="I21" s="179"/>
      <c r="J21" s="179"/>
      <c r="K21" s="179"/>
      <c r="L21" s="179"/>
      <c r="M21" s="179"/>
      <c r="N21" s="180"/>
      <c r="O21" s="177"/>
      <c r="P21" s="179"/>
      <c r="Q21" s="179"/>
      <c r="R21" s="179"/>
      <c r="S21" s="179"/>
      <c r="T21" s="179"/>
      <c r="U21" s="180"/>
      <c r="V21" s="181"/>
      <c r="W21" s="179"/>
      <c r="X21" s="179"/>
      <c r="Y21" s="179"/>
      <c r="Z21" s="179"/>
      <c r="AA21" s="179"/>
      <c r="AB21" s="182"/>
      <c r="AC21" s="306"/>
      <c r="AD21" s="309"/>
      <c r="AE21" s="312"/>
      <c r="AF21" s="318"/>
      <c r="AG21" s="175"/>
    </row>
    <row r="22" spans="2:33" s="176" customFormat="1" ht="15" customHeight="1" x14ac:dyDescent="0.25">
      <c r="B22" s="2">
        <v>320</v>
      </c>
      <c r="C22" s="9" t="s">
        <v>40</v>
      </c>
      <c r="D22" s="6" t="s">
        <v>35</v>
      </c>
      <c r="E22" s="12" t="s">
        <v>36</v>
      </c>
      <c r="F22" s="39"/>
      <c r="G22" s="177"/>
      <c r="H22" s="179"/>
      <c r="I22" s="179"/>
      <c r="J22" s="179"/>
      <c r="K22" s="179"/>
      <c r="L22" s="179"/>
      <c r="M22" s="179"/>
      <c r="N22" s="180"/>
      <c r="O22" s="177"/>
      <c r="P22" s="179"/>
      <c r="Q22" s="179"/>
      <c r="R22" s="179"/>
      <c r="S22" s="179"/>
      <c r="T22" s="179"/>
      <c r="U22" s="180"/>
      <c r="V22" s="181"/>
      <c r="W22" s="179"/>
      <c r="X22" s="179"/>
      <c r="Y22" s="179"/>
      <c r="Z22" s="179"/>
      <c r="AA22" s="179"/>
      <c r="AB22" s="182"/>
      <c r="AC22" s="306"/>
      <c r="AD22" s="309"/>
      <c r="AE22" s="312"/>
      <c r="AF22" s="318"/>
      <c r="AG22" s="175"/>
    </row>
    <row r="23" spans="2:33" s="176" customFormat="1" ht="15" customHeight="1" x14ac:dyDescent="0.25">
      <c r="B23" s="2">
        <v>321</v>
      </c>
      <c r="C23" s="9" t="s">
        <v>41</v>
      </c>
      <c r="D23" s="6" t="s">
        <v>35</v>
      </c>
      <c r="E23" s="12" t="s">
        <v>36</v>
      </c>
      <c r="F23" s="39"/>
      <c r="G23" s="177"/>
      <c r="H23" s="179"/>
      <c r="I23" s="179"/>
      <c r="J23" s="179"/>
      <c r="K23" s="179"/>
      <c r="L23" s="179"/>
      <c r="M23" s="179"/>
      <c r="N23" s="180"/>
      <c r="O23" s="177"/>
      <c r="P23" s="179"/>
      <c r="Q23" s="179"/>
      <c r="R23" s="179"/>
      <c r="S23" s="179"/>
      <c r="T23" s="179"/>
      <c r="U23" s="180"/>
      <c r="V23" s="181"/>
      <c r="W23" s="179"/>
      <c r="X23" s="179"/>
      <c r="Y23" s="179"/>
      <c r="Z23" s="179"/>
      <c r="AA23" s="179"/>
      <c r="AB23" s="182"/>
      <c r="AC23" s="306"/>
      <c r="AD23" s="309"/>
      <c r="AE23" s="312"/>
      <c r="AF23" s="318"/>
      <c r="AG23" s="175"/>
    </row>
    <row r="24" spans="2:33" s="176" customFormat="1" ht="15.75" customHeight="1" thickBot="1" x14ac:dyDescent="0.3">
      <c r="B24" s="3">
        <v>322</v>
      </c>
      <c r="C24" s="24" t="s">
        <v>42</v>
      </c>
      <c r="D24" s="21" t="s">
        <v>43</v>
      </c>
      <c r="E24" s="25" t="s">
        <v>36</v>
      </c>
      <c r="F24" s="35" t="s">
        <v>23</v>
      </c>
      <c r="G24" s="183">
        <v>6</v>
      </c>
      <c r="H24" s="185">
        <v>13</v>
      </c>
      <c r="I24" s="235">
        <v>20</v>
      </c>
      <c r="J24" s="185">
        <v>27</v>
      </c>
      <c r="K24" s="185">
        <v>34</v>
      </c>
      <c r="L24" s="185">
        <v>41</v>
      </c>
      <c r="M24" s="185">
        <v>50</v>
      </c>
      <c r="N24" s="186">
        <v>59</v>
      </c>
      <c r="O24" s="183">
        <v>68</v>
      </c>
      <c r="P24" s="185"/>
      <c r="Q24" s="185">
        <v>86</v>
      </c>
      <c r="R24" s="185">
        <v>95</v>
      </c>
      <c r="S24" s="185"/>
      <c r="T24" s="185">
        <v>112</v>
      </c>
      <c r="U24" s="186">
        <v>119</v>
      </c>
      <c r="V24" s="187"/>
      <c r="W24" s="185"/>
      <c r="X24" s="185"/>
      <c r="Y24" s="185"/>
      <c r="Z24" s="185"/>
      <c r="AA24" s="185"/>
      <c r="AB24" s="188"/>
      <c r="AC24" s="307"/>
      <c r="AD24" s="310"/>
      <c r="AE24" s="313"/>
      <c r="AF24" s="319"/>
      <c r="AG24" s="175"/>
    </row>
    <row r="25" spans="2:33" s="176" customFormat="1" ht="15.75" customHeight="1" x14ac:dyDescent="0.25">
      <c r="B25" s="1">
        <v>323</v>
      </c>
      <c r="C25" s="22" t="s">
        <v>27</v>
      </c>
      <c r="D25" s="19"/>
      <c r="E25" s="26"/>
      <c r="F25" s="36"/>
      <c r="G25" s="227">
        <v>5</v>
      </c>
      <c r="H25" s="228"/>
      <c r="I25" s="229">
        <v>19</v>
      </c>
      <c r="J25" s="228"/>
      <c r="K25" s="230">
        <v>33</v>
      </c>
      <c r="L25" s="230">
        <v>42</v>
      </c>
      <c r="M25" s="230">
        <v>51</v>
      </c>
      <c r="N25" s="231"/>
      <c r="O25" s="232">
        <v>69</v>
      </c>
      <c r="P25" s="230"/>
      <c r="Q25" s="230">
        <v>87</v>
      </c>
      <c r="R25" s="230"/>
      <c r="S25" s="230">
        <v>104</v>
      </c>
      <c r="T25" s="230">
        <v>111</v>
      </c>
      <c r="U25" s="231">
        <v>118</v>
      </c>
      <c r="V25" s="233"/>
      <c r="W25" s="230"/>
      <c r="X25" s="230"/>
      <c r="Y25" s="230"/>
      <c r="Z25" s="230"/>
      <c r="AA25" s="230"/>
      <c r="AB25" s="234"/>
      <c r="AC25" s="305" t="s">
        <v>298</v>
      </c>
      <c r="AD25" s="308">
        <f t="shared" si="0"/>
        <v>5</v>
      </c>
      <c r="AE25" s="311"/>
      <c r="AF25" s="317">
        <f>COUNTIFS(G25:AB25,"&gt;0")</f>
        <v>10</v>
      </c>
      <c r="AG25" s="175"/>
    </row>
    <row r="26" spans="2:33" s="176" customFormat="1" ht="15" customHeight="1" x14ac:dyDescent="0.25">
      <c r="B26" s="2">
        <v>324</v>
      </c>
      <c r="C26" s="9" t="s">
        <v>44</v>
      </c>
      <c r="D26" s="10" t="s">
        <v>45</v>
      </c>
      <c r="E26" s="10" t="s">
        <v>36</v>
      </c>
      <c r="F26" s="39"/>
      <c r="G26" s="177"/>
      <c r="H26" s="179"/>
      <c r="I26" s="179"/>
      <c r="J26" s="179"/>
      <c r="K26" s="179"/>
      <c r="L26" s="179"/>
      <c r="M26" s="179"/>
      <c r="N26" s="180"/>
      <c r="O26" s="177"/>
      <c r="P26" s="179"/>
      <c r="Q26" s="179"/>
      <c r="R26" s="179"/>
      <c r="S26" s="179"/>
      <c r="T26" s="179"/>
      <c r="U26" s="180"/>
      <c r="V26" s="181"/>
      <c r="W26" s="179"/>
      <c r="X26" s="179"/>
      <c r="Y26" s="179"/>
      <c r="Z26" s="179"/>
      <c r="AA26" s="179"/>
      <c r="AB26" s="182"/>
      <c r="AC26" s="306"/>
      <c r="AD26" s="309"/>
      <c r="AE26" s="312"/>
      <c r="AF26" s="318"/>
      <c r="AG26" s="175"/>
    </row>
    <row r="27" spans="2:33" s="176" customFormat="1" ht="15" customHeight="1" x14ac:dyDescent="0.25">
      <c r="B27" s="2">
        <v>325</v>
      </c>
      <c r="C27" s="9" t="s">
        <v>46</v>
      </c>
      <c r="D27" s="10" t="s">
        <v>45</v>
      </c>
      <c r="E27" s="10" t="s">
        <v>36</v>
      </c>
      <c r="F27" s="39"/>
      <c r="G27" s="177"/>
      <c r="H27" s="179"/>
      <c r="I27" s="179"/>
      <c r="J27" s="179"/>
      <c r="K27" s="179"/>
      <c r="L27" s="179"/>
      <c r="M27" s="179"/>
      <c r="N27" s="180"/>
      <c r="O27" s="177"/>
      <c r="P27" s="179"/>
      <c r="Q27" s="179"/>
      <c r="R27" s="179"/>
      <c r="S27" s="179"/>
      <c r="T27" s="179"/>
      <c r="U27" s="180"/>
      <c r="V27" s="181"/>
      <c r="W27" s="179"/>
      <c r="X27" s="179"/>
      <c r="Y27" s="179"/>
      <c r="Z27" s="179"/>
      <c r="AA27" s="179"/>
      <c r="AB27" s="182"/>
      <c r="AC27" s="306"/>
      <c r="AD27" s="309"/>
      <c r="AE27" s="312"/>
      <c r="AF27" s="318"/>
      <c r="AG27" s="175"/>
    </row>
    <row r="28" spans="2:33" s="176" customFormat="1" ht="15" customHeight="1" x14ac:dyDescent="0.25">
      <c r="B28" s="2">
        <v>326</v>
      </c>
      <c r="C28" s="9" t="s">
        <v>47</v>
      </c>
      <c r="D28" s="10" t="s">
        <v>45</v>
      </c>
      <c r="E28" s="10" t="s">
        <v>36</v>
      </c>
      <c r="F28" s="39"/>
      <c r="G28" s="177"/>
      <c r="H28" s="179"/>
      <c r="I28" s="179"/>
      <c r="J28" s="179"/>
      <c r="K28" s="179"/>
      <c r="L28" s="179"/>
      <c r="M28" s="179"/>
      <c r="N28" s="180"/>
      <c r="O28" s="177"/>
      <c r="P28" s="179"/>
      <c r="Q28" s="179"/>
      <c r="R28" s="179"/>
      <c r="S28" s="179"/>
      <c r="T28" s="179"/>
      <c r="U28" s="180"/>
      <c r="V28" s="181"/>
      <c r="W28" s="179"/>
      <c r="X28" s="179"/>
      <c r="Y28" s="179"/>
      <c r="Z28" s="179"/>
      <c r="AA28" s="179"/>
      <c r="AB28" s="182"/>
      <c r="AC28" s="306"/>
      <c r="AD28" s="309"/>
      <c r="AE28" s="312"/>
      <c r="AF28" s="318"/>
      <c r="AG28" s="175"/>
    </row>
    <row r="29" spans="2:33" s="176" customFormat="1" ht="15" customHeight="1" x14ac:dyDescent="0.25">
      <c r="B29" s="2">
        <v>327</v>
      </c>
      <c r="C29" s="9" t="s">
        <v>48</v>
      </c>
      <c r="D29" s="10" t="s">
        <v>45</v>
      </c>
      <c r="E29" s="10" t="s">
        <v>36</v>
      </c>
      <c r="F29" s="39"/>
      <c r="G29" s="177"/>
      <c r="H29" s="179"/>
      <c r="I29" s="179"/>
      <c r="J29" s="179"/>
      <c r="K29" s="179"/>
      <c r="L29" s="179"/>
      <c r="M29" s="179"/>
      <c r="N29" s="180"/>
      <c r="O29" s="177"/>
      <c r="P29" s="179"/>
      <c r="Q29" s="179"/>
      <c r="R29" s="179"/>
      <c r="S29" s="179"/>
      <c r="T29" s="179"/>
      <c r="U29" s="180"/>
      <c r="V29" s="181"/>
      <c r="W29" s="179"/>
      <c r="X29" s="179"/>
      <c r="Y29" s="179"/>
      <c r="Z29" s="179"/>
      <c r="AA29" s="179"/>
      <c r="AB29" s="182"/>
      <c r="AC29" s="306"/>
      <c r="AD29" s="309"/>
      <c r="AE29" s="312"/>
      <c r="AF29" s="318"/>
      <c r="AG29" s="175"/>
    </row>
    <row r="30" spans="2:33" s="176" customFormat="1" ht="15" customHeight="1" x14ac:dyDescent="0.25">
      <c r="B30" s="2">
        <v>328</v>
      </c>
      <c r="C30" s="11" t="s">
        <v>49</v>
      </c>
      <c r="D30" s="14" t="s">
        <v>50</v>
      </c>
      <c r="E30" s="14" t="s">
        <v>36</v>
      </c>
      <c r="F30" s="37" t="s">
        <v>23</v>
      </c>
      <c r="G30" s="177">
        <v>5</v>
      </c>
      <c r="H30" s="179"/>
      <c r="I30" s="179">
        <v>19</v>
      </c>
      <c r="J30" s="179"/>
      <c r="K30" s="179">
        <v>33</v>
      </c>
      <c r="L30" s="179">
        <v>42</v>
      </c>
      <c r="M30" s="179">
        <v>51</v>
      </c>
      <c r="N30" s="180"/>
      <c r="O30" s="177">
        <v>69</v>
      </c>
      <c r="P30" s="179"/>
      <c r="Q30" s="179">
        <v>87</v>
      </c>
      <c r="R30" s="179"/>
      <c r="S30" s="179">
        <v>104</v>
      </c>
      <c r="T30" s="179">
        <v>111</v>
      </c>
      <c r="U30" s="180">
        <v>118</v>
      </c>
      <c r="V30" s="181"/>
      <c r="W30" s="179"/>
      <c r="X30" s="179"/>
      <c r="Y30" s="179"/>
      <c r="Z30" s="179"/>
      <c r="AA30" s="179"/>
      <c r="AB30" s="182"/>
      <c r="AC30" s="306"/>
      <c r="AD30" s="309"/>
      <c r="AE30" s="312"/>
      <c r="AF30" s="318"/>
      <c r="AG30" s="175"/>
    </row>
    <row r="31" spans="2:33" s="176" customFormat="1" ht="15" customHeight="1" x14ac:dyDescent="0.25">
      <c r="B31" s="2">
        <v>329</v>
      </c>
      <c r="C31" s="11" t="s">
        <v>51</v>
      </c>
      <c r="D31" s="14" t="s">
        <v>45</v>
      </c>
      <c r="E31" s="14" t="s">
        <v>36</v>
      </c>
      <c r="F31" s="37" t="s">
        <v>23</v>
      </c>
      <c r="G31" s="177"/>
      <c r="H31" s="179"/>
      <c r="I31" s="179"/>
      <c r="J31" s="179"/>
      <c r="K31" s="179"/>
      <c r="L31" s="179"/>
      <c r="M31" s="179"/>
      <c r="N31" s="180"/>
      <c r="O31" s="177"/>
      <c r="P31" s="179"/>
      <c r="Q31" s="179"/>
      <c r="R31" s="179"/>
      <c r="S31" s="179"/>
      <c r="T31" s="179"/>
      <c r="U31" s="180"/>
      <c r="V31" s="181"/>
      <c r="W31" s="179"/>
      <c r="X31" s="179"/>
      <c r="Y31" s="179"/>
      <c r="Z31" s="179"/>
      <c r="AA31" s="179"/>
      <c r="AB31" s="182"/>
      <c r="AC31" s="306"/>
      <c r="AD31" s="309"/>
      <c r="AE31" s="312"/>
      <c r="AF31" s="318"/>
      <c r="AG31" s="175"/>
    </row>
    <row r="32" spans="2:33" s="176" customFormat="1" ht="15" customHeight="1" thickBot="1" x14ac:dyDescent="0.3">
      <c r="B32" s="3">
        <v>330</v>
      </c>
      <c r="C32" s="24" t="s">
        <v>52</v>
      </c>
      <c r="D32" s="27" t="s">
        <v>45</v>
      </c>
      <c r="E32" s="27" t="s">
        <v>36</v>
      </c>
      <c r="F32" s="35" t="s">
        <v>23</v>
      </c>
      <c r="G32" s="183"/>
      <c r="H32" s="185"/>
      <c r="I32" s="185"/>
      <c r="J32" s="185"/>
      <c r="K32" s="185"/>
      <c r="L32" s="185"/>
      <c r="M32" s="185"/>
      <c r="N32" s="186"/>
      <c r="O32" s="183"/>
      <c r="P32" s="185"/>
      <c r="Q32" s="185"/>
      <c r="R32" s="185"/>
      <c r="S32" s="185"/>
      <c r="T32" s="185"/>
      <c r="U32" s="186"/>
      <c r="V32" s="187"/>
      <c r="W32" s="185"/>
      <c r="X32" s="185"/>
      <c r="Y32" s="185"/>
      <c r="Z32" s="185"/>
      <c r="AA32" s="185"/>
      <c r="AB32" s="188"/>
      <c r="AC32" s="307"/>
      <c r="AD32" s="310"/>
      <c r="AE32" s="313"/>
      <c r="AF32" s="319"/>
      <c r="AG32" s="175"/>
    </row>
    <row r="33" spans="2:53" s="176" customFormat="1" ht="15.75" customHeight="1" x14ac:dyDescent="0.25">
      <c r="B33" s="1">
        <v>337</v>
      </c>
      <c r="C33" s="22" t="s">
        <v>27</v>
      </c>
      <c r="D33" s="23"/>
      <c r="E33" s="23"/>
      <c r="F33" s="36"/>
      <c r="G33" s="227">
        <v>6</v>
      </c>
      <c r="H33" s="228">
        <v>15</v>
      </c>
      <c r="I33" s="229">
        <v>24</v>
      </c>
      <c r="J33" s="228">
        <v>32</v>
      </c>
      <c r="K33" s="230">
        <v>39</v>
      </c>
      <c r="L33" s="230">
        <v>46</v>
      </c>
      <c r="M33" s="230">
        <v>53</v>
      </c>
      <c r="N33" s="231">
        <v>60</v>
      </c>
      <c r="O33" s="232">
        <v>67</v>
      </c>
      <c r="P33" s="230">
        <v>74</v>
      </c>
      <c r="Q33" s="230">
        <v>81</v>
      </c>
      <c r="R33" s="230">
        <v>90</v>
      </c>
      <c r="S33" s="230">
        <v>99</v>
      </c>
      <c r="T33" s="230">
        <v>108</v>
      </c>
      <c r="U33" s="231">
        <v>117</v>
      </c>
      <c r="V33" s="233"/>
      <c r="W33" s="230"/>
      <c r="X33" s="230"/>
      <c r="Y33" s="230"/>
      <c r="Z33" s="230"/>
      <c r="AA33" s="230"/>
      <c r="AB33" s="234"/>
      <c r="AC33" s="305">
        <v>8</v>
      </c>
      <c r="AD33" s="314">
        <f t="shared" si="0"/>
        <v>7</v>
      </c>
      <c r="AE33" s="311"/>
      <c r="AF33" s="317">
        <f>COUNTIFS(G33:AB33,"&gt;0")</f>
        <v>15</v>
      </c>
      <c r="AG33" s="175"/>
    </row>
    <row r="34" spans="2:53" s="176" customFormat="1" ht="15" customHeight="1" x14ac:dyDescent="0.25">
      <c r="B34" s="2">
        <v>338</v>
      </c>
      <c r="C34" s="11" t="s">
        <v>59</v>
      </c>
      <c r="D34" s="14" t="s">
        <v>60</v>
      </c>
      <c r="E34" s="14" t="s">
        <v>4</v>
      </c>
      <c r="F34" s="37" t="s">
        <v>23</v>
      </c>
      <c r="G34" s="193">
        <v>6</v>
      </c>
      <c r="H34" s="178">
        <v>15</v>
      </c>
      <c r="I34" s="178">
        <v>24</v>
      </c>
      <c r="J34" s="178">
        <v>32</v>
      </c>
      <c r="K34" s="178">
        <v>39</v>
      </c>
      <c r="L34" s="178">
        <v>46</v>
      </c>
      <c r="M34" s="178">
        <v>53</v>
      </c>
      <c r="N34" s="241">
        <v>60</v>
      </c>
      <c r="O34" s="285">
        <v>67</v>
      </c>
      <c r="P34" s="286">
        <v>74</v>
      </c>
      <c r="Q34" s="286">
        <v>81</v>
      </c>
      <c r="R34" s="286">
        <v>90</v>
      </c>
      <c r="S34" s="286">
        <v>99</v>
      </c>
      <c r="T34" s="286">
        <v>108</v>
      </c>
      <c r="U34" s="344">
        <v>117</v>
      </c>
      <c r="V34" s="181"/>
      <c r="W34" s="179"/>
      <c r="X34" s="179"/>
      <c r="Y34" s="179"/>
      <c r="Z34" s="179"/>
      <c r="AA34" s="179"/>
      <c r="AB34" s="182"/>
      <c r="AC34" s="306"/>
      <c r="AD34" s="315"/>
      <c r="AE34" s="312"/>
      <c r="AF34" s="318"/>
      <c r="AG34" s="175"/>
    </row>
    <row r="35" spans="2:53" s="176" customFormat="1" ht="15" customHeight="1" x14ac:dyDescent="0.25">
      <c r="B35" s="2">
        <v>339</v>
      </c>
      <c r="C35" s="11" t="s">
        <v>61</v>
      </c>
      <c r="D35" s="14" t="s">
        <v>60</v>
      </c>
      <c r="E35" s="14" t="s">
        <v>4</v>
      </c>
      <c r="F35" s="37" t="s">
        <v>23</v>
      </c>
      <c r="G35" s="193">
        <v>6</v>
      </c>
      <c r="H35" s="178">
        <v>15</v>
      </c>
      <c r="I35" s="178">
        <v>24</v>
      </c>
      <c r="J35" s="178">
        <v>32</v>
      </c>
      <c r="K35" s="178">
        <v>39</v>
      </c>
      <c r="L35" s="178">
        <v>46</v>
      </c>
      <c r="M35" s="178">
        <v>53</v>
      </c>
      <c r="N35" s="241">
        <v>60</v>
      </c>
      <c r="O35" s="285">
        <v>67</v>
      </c>
      <c r="P35" s="286">
        <v>74</v>
      </c>
      <c r="Q35" s="286">
        <v>81</v>
      </c>
      <c r="R35" s="286">
        <v>90</v>
      </c>
      <c r="S35" s="286">
        <v>99</v>
      </c>
      <c r="T35" s="286">
        <v>108</v>
      </c>
      <c r="U35" s="344">
        <v>117</v>
      </c>
      <c r="V35" s="181"/>
      <c r="W35" s="179"/>
      <c r="X35" s="179"/>
      <c r="Y35" s="179"/>
      <c r="Z35" s="179"/>
      <c r="AA35" s="179"/>
      <c r="AB35" s="182"/>
      <c r="AC35" s="306"/>
      <c r="AD35" s="315"/>
      <c r="AE35" s="312"/>
      <c r="AF35" s="318"/>
      <c r="AG35" s="175"/>
    </row>
    <row r="36" spans="2:53" s="176" customFormat="1" ht="15" customHeight="1" x14ac:dyDescent="0.25">
      <c r="B36" s="2">
        <v>340</v>
      </c>
      <c r="C36" s="11" t="s">
        <v>62</v>
      </c>
      <c r="D36" s="14" t="s">
        <v>60</v>
      </c>
      <c r="E36" s="14" t="s">
        <v>4</v>
      </c>
      <c r="F36" s="37" t="s">
        <v>23</v>
      </c>
      <c r="G36" s="193">
        <v>6</v>
      </c>
      <c r="H36" s="178">
        <v>15</v>
      </c>
      <c r="I36" s="178">
        <v>24</v>
      </c>
      <c r="J36" s="178">
        <v>32</v>
      </c>
      <c r="K36" s="178">
        <v>39</v>
      </c>
      <c r="L36" s="178">
        <v>46</v>
      </c>
      <c r="M36" s="178">
        <v>53</v>
      </c>
      <c r="N36" s="241">
        <v>60</v>
      </c>
      <c r="O36" s="285">
        <v>67</v>
      </c>
      <c r="P36" s="286">
        <v>74</v>
      </c>
      <c r="Q36" s="286">
        <v>81</v>
      </c>
      <c r="R36" s="286">
        <v>90</v>
      </c>
      <c r="S36" s="286">
        <v>99</v>
      </c>
      <c r="T36" s="286">
        <v>108</v>
      </c>
      <c r="U36" s="344">
        <v>117</v>
      </c>
      <c r="V36" s="181"/>
      <c r="W36" s="179"/>
      <c r="X36" s="179"/>
      <c r="Y36" s="179"/>
      <c r="Z36" s="179"/>
      <c r="AA36" s="179"/>
      <c r="AB36" s="182"/>
      <c r="AC36" s="306"/>
      <c r="AD36" s="315"/>
      <c r="AE36" s="312"/>
      <c r="AF36" s="318"/>
      <c r="AG36" s="175"/>
    </row>
    <row r="37" spans="2:53" s="176" customFormat="1" ht="15" customHeight="1" x14ac:dyDescent="0.25">
      <c r="B37" s="2">
        <v>341</v>
      </c>
      <c r="C37" s="11" t="s">
        <v>63</v>
      </c>
      <c r="D37" s="14" t="s">
        <v>60</v>
      </c>
      <c r="E37" s="14" t="s">
        <v>4</v>
      </c>
      <c r="F37" s="37" t="s">
        <v>23</v>
      </c>
      <c r="G37" s="177"/>
      <c r="H37" s="179"/>
      <c r="I37" s="179"/>
      <c r="J37" s="179"/>
      <c r="K37" s="179"/>
      <c r="L37" s="179"/>
      <c r="M37" s="179"/>
      <c r="N37" s="180"/>
      <c r="O37" s="177"/>
      <c r="P37" s="179"/>
      <c r="Q37" s="179"/>
      <c r="R37" s="179"/>
      <c r="S37" s="179"/>
      <c r="T37" s="179"/>
      <c r="U37" s="180"/>
      <c r="V37" s="181"/>
      <c r="W37" s="179"/>
      <c r="X37" s="179"/>
      <c r="Y37" s="179"/>
      <c r="Z37" s="179"/>
      <c r="AA37" s="179"/>
      <c r="AB37" s="182"/>
      <c r="AC37" s="306"/>
      <c r="AD37" s="315"/>
      <c r="AE37" s="312"/>
      <c r="AF37" s="318"/>
      <c r="AG37" s="175"/>
    </row>
    <row r="38" spans="2:53" s="176" customFormat="1" ht="15" customHeight="1" x14ac:dyDescent="0.25">
      <c r="B38" s="2">
        <v>342</v>
      </c>
      <c r="C38" s="11" t="s">
        <v>64</v>
      </c>
      <c r="D38" s="14" t="s">
        <v>60</v>
      </c>
      <c r="E38" s="14" t="s">
        <v>4</v>
      </c>
      <c r="F38" s="37" t="s">
        <v>23</v>
      </c>
      <c r="G38" s="177"/>
      <c r="H38" s="179"/>
      <c r="I38" s="179"/>
      <c r="J38" s="179"/>
      <c r="K38" s="179"/>
      <c r="L38" s="179"/>
      <c r="M38" s="179"/>
      <c r="N38" s="180"/>
      <c r="O38" s="177"/>
      <c r="P38" s="179"/>
      <c r="Q38" s="179"/>
      <c r="R38" s="179"/>
      <c r="S38" s="179"/>
      <c r="T38" s="179"/>
      <c r="U38" s="180"/>
      <c r="V38" s="181"/>
      <c r="W38" s="179"/>
      <c r="X38" s="179"/>
      <c r="Y38" s="179"/>
      <c r="Z38" s="179"/>
      <c r="AA38" s="179"/>
      <c r="AB38" s="182"/>
      <c r="AC38" s="306"/>
      <c r="AD38" s="315"/>
      <c r="AE38" s="312"/>
      <c r="AF38" s="318"/>
      <c r="AG38" s="175"/>
    </row>
    <row r="39" spans="2:53" s="176" customFormat="1" ht="15.75" customHeight="1" thickBot="1" x14ac:dyDescent="0.3">
      <c r="B39" s="3">
        <v>343</v>
      </c>
      <c r="C39" s="24" t="s">
        <v>65</v>
      </c>
      <c r="D39" s="27" t="s">
        <v>60</v>
      </c>
      <c r="E39" s="27" t="s">
        <v>4</v>
      </c>
      <c r="F39" s="35" t="s">
        <v>23</v>
      </c>
      <c r="G39" s="183"/>
      <c r="H39" s="185"/>
      <c r="I39" s="185"/>
      <c r="J39" s="185"/>
      <c r="K39" s="185"/>
      <c r="L39" s="185"/>
      <c r="M39" s="185"/>
      <c r="N39" s="186"/>
      <c r="O39" s="183"/>
      <c r="P39" s="185"/>
      <c r="Q39" s="185"/>
      <c r="R39" s="185"/>
      <c r="S39" s="185"/>
      <c r="T39" s="185"/>
      <c r="U39" s="186"/>
      <c r="V39" s="187"/>
      <c r="W39" s="185"/>
      <c r="X39" s="185"/>
      <c r="Y39" s="185"/>
      <c r="Z39" s="185"/>
      <c r="AA39" s="185"/>
      <c r="AB39" s="188"/>
      <c r="AC39" s="307"/>
      <c r="AD39" s="316"/>
      <c r="AE39" s="313"/>
      <c r="AF39" s="319"/>
      <c r="AG39" s="175"/>
    </row>
    <row r="40" spans="2:53" s="176" customFormat="1" ht="15" customHeight="1" x14ac:dyDescent="0.25">
      <c r="B40" s="44">
        <v>350</v>
      </c>
      <c r="C40" s="17" t="s">
        <v>27</v>
      </c>
      <c r="D40" s="18"/>
      <c r="E40" s="18"/>
      <c r="F40" s="41"/>
      <c r="G40" s="227">
        <v>7</v>
      </c>
      <c r="H40" s="228">
        <v>16</v>
      </c>
      <c r="I40" s="229">
        <v>24</v>
      </c>
      <c r="J40" s="228">
        <v>31</v>
      </c>
      <c r="K40" s="230">
        <v>38</v>
      </c>
      <c r="L40" s="230">
        <v>45</v>
      </c>
      <c r="M40" s="230">
        <v>52</v>
      </c>
      <c r="N40" s="231">
        <v>59</v>
      </c>
      <c r="O40" s="232">
        <v>66</v>
      </c>
      <c r="P40" s="230">
        <v>73</v>
      </c>
      <c r="Q40" s="230">
        <v>82</v>
      </c>
      <c r="R40" s="230">
        <v>91</v>
      </c>
      <c r="S40" s="230">
        <v>100</v>
      </c>
      <c r="T40" s="230">
        <v>109</v>
      </c>
      <c r="U40" s="231">
        <v>118</v>
      </c>
      <c r="V40" s="233"/>
      <c r="W40" s="230"/>
      <c r="X40" s="230"/>
      <c r="Y40" s="230"/>
      <c r="Z40" s="230"/>
      <c r="AA40" s="230"/>
      <c r="AB40" s="234"/>
      <c r="AC40" s="305">
        <v>6</v>
      </c>
      <c r="AD40" s="314">
        <f t="shared" si="0"/>
        <v>7</v>
      </c>
      <c r="AE40" s="311"/>
      <c r="AF40" s="317">
        <f>COUNTIFS(G40:AB40,"&gt;0")</f>
        <v>15</v>
      </c>
      <c r="AG40" s="175"/>
    </row>
    <row r="41" spans="2:53" s="176" customFormat="1" ht="15.75" customHeight="1" x14ac:dyDescent="0.25">
      <c r="B41" s="2">
        <v>351</v>
      </c>
      <c r="C41" s="9" t="s">
        <v>74</v>
      </c>
      <c r="D41" s="6" t="s">
        <v>75</v>
      </c>
      <c r="E41" s="6" t="s">
        <v>5</v>
      </c>
      <c r="F41" s="39"/>
      <c r="G41" s="177"/>
      <c r="H41" s="179"/>
      <c r="I41" s="179"/>
      <c r="J41" s="179"/>
      <c r="K41" s="179"/>
      <c r="L41" s="179"/>
      <c r="M41" s="179"/>
      <c r="N41" s="180"/>
      <c r="O41" s="177"/>
      <c r="P41" s="179"/>
      <c r="Q41" s="179"/>
      <c r="R41" s="179"/>
      <c r="S41" s="179"/>
      <c r="T41" s="179"/>
      <c r="U41" s="180"/>
      <c r="V41" s="181"/>
      <c r="W41" s="179"/>
      <c r="X41" s="179"/>
      <c r="Y41" s="179"/>
      <c r="Z41" s="179"/>
      <c r="AA41" s="179"/>
      <c r="AB41" s="182"/>
      <c r="AC41" s="306"/>
      <c r="AD41" s="315"/>
      <c r="AE41" s="312"/>
      <c r="AF41" s="318"/>
      <c r="AG41" s="175"/>
    </row>
    <row r="42" spans="2:53" s="176" customFormat="1" ht="15" customHeight="1" x14ac:dyDescent="0.25">
      <c r="B42" s="2">
        <v>352</v>
      </c>
      <c r="C42" s="9" t="s">
        <v>76</v>
      </c>
      <c r="D42" s="6" t="s">
        <v>75</v>
      </c>
      <c r="E42" s="6" t="s">
        <v>5</v>
      </c>
      <c r="F42" s="39"/>
      <c r="G42" s="177"/>
      <c r="H42" s="179"/>
      <c r="I42" s="179"/>
      <c r="J42" s="179"/>
      <c r="K42" s="179"/>
      <c r="L42" s="179"/>
      <c r="M42" s="179"/>
      <c r="N42" s="180"/>
      <c r="O42" s="177"/>
      <c r="P42" s="179"/>
      <c r="Q42" s="179"/>
      <c r="R42" s="179"/>
      <c r="S42" s="179"/>
      <c r="T42" s="179"/>
      <c r="U42" s="180"/>
      <c r="V42" s="181"/>
      <c r="W42" s="179"/>
      <c r="X42" s="179"/>
      <c r="Y42" s="179"/>
      <c r="Z42" s="179"/>
      <c r="AA42" s="179"/>
      <c r="AB42" s="182"/>
      <c r="AC42" s="306"/>
      <c r="AD42" s="315"/>
      <c r="AE42" s="312"/>
      <c r="AF42" s="318"/>
      <c r="AG42" s="175"/>
    </row>
    <row r="43" spans="2:53" s="176" customFormat="1" ht="15" customHeight="1" x14ac:dyDescent="0.25">
      <c r="B43" s="2">
        <v>353</v>
      </c>
      <c r="C43" s="9" t="s">
        <v>77</v>
      </c>
      <c r="D43" s="6" t="s">
        <v>75</v>
      </c>
      <c r="E43" s="6" t="s">
        <v>5</v>
      </c>
      <c r="F43" s="39"/>
      <c r="G43" s="177"/>
      <c r="H43" s="179"/>
      <c r="I43" s="179"/>
      <c r="J43" s="179"/>
      <c r="K43" s="179"/>
      <c r="L43" s="179"/>
      <c r="M43" s="179"/>
      <c r="N43" s="180"/>
      <c r="O43" s="177"/>
      <c r="P43" s="179"/>
      <c r="Q43" s="179"/>
      <c r="R43" s="179"/>
      <c r="S43" s="179"/>
      <c r="T43" s="179"/>
      <c r="U43" s="180"/>
      <c r="V43" s="181"/>
      <c r="W43" s="179"/>
      <c r="X43" s="179"/>
      <c r="Y43" s="179"/>
      <c r="Z43" s="179"/>
      <c r="AA43" s="179"/>
      <c r="AB43" s="182"/>
      <c r="AC43" s="306"/>
      <c r="AD43" s="315"/>
      <c r="AE43" s="312"/>
      <c r="AF43" s="318"/>
      <c r="AG43" s="175"/>
    </row>
    <row r="44" spans="2:53" s="176" customFormat="1" ht="15" customHeight="1" x14ac:dyDescent="0.25">
      <c r="B44" s="2">
        <v>354</v>
      </c>
      <c r="C44" s="9" t="s">
        <v>78</v>
      </c>
      <c r="D44" s="6" t="s">
        <v>75</v>
      </c>
      <c r="E44" s="6" t="s">
        <v>5</v>
      </c>
      <c r="F44" s="39"/>
      <c r="G44" s="177"/>
      <c r="H44" s="179"/>
      <c r="I44" s="179"/>
      <c r="J44" s="179"/>
      <c r="K44" s="179"/>
      <c r="L44" s="179"/>
      <c r="M44" s="179"/>
      <c r="N44" s="180"/>
      <c r="O44" s="177"/>
      <c r="P44" s="179"/>
      <c r="Q44" s="179"/>
      <c r="R44" s="179"/>
      <c r="S44" s="179"/>
      <c r="T44" s="179"/>
      <c r="U44" s="180"/>
      <c r="V44" s="181"/>
      <c r="W44" s="179"/>
      <c r="X44" s="179"/>
      <c r="Y44" s="179"/>
      <c r="Z44" s="179"/>
      <c r="AA44" s="179"/>
      <c r="AB44" s="182"/>
      <c r="AC44" s="306"/>
      <c r="AD44" s="315"/>
      <c r="AE44" s="312"/>
      <c r="AF44" s="318"/>
      <c r="AG44" s="175"/>
    </row>
    <row r="45" spans="2:53" s="176" customFormat="1" ht="15" customHeight="1" x14ac:dyDescent="0.25">
      <c r="B45" s="2">
        <v>355</v>
      </c>
      <c r="C45" s="11" t="s">
        <v>79</v>
      </c>
      <c r="D45" s="8" t="s">
        <v>75</v>
      </c>
      <c r="E45" s="8" t="s">
        <v>5</v>
      </c>
      <c r="F45" s="37" t="s">
        <v>23</v>
      </c>
      <c r="G45" s="193">
        <v>7</v>
      </c>
      <c r="H45" s="178">
        <v>16</v>
      </c>
      <c r="I45" s="178">
        <v>24</v>
      </c>
      <c r="J45" s="179">
        <v>31</v>
      </c>
      <c r="K45" s="178">
        <v>38</v>
      </c>
      <c r="L45" s="178">
        <v>45</v>
      </c>
      <c r="M45" s="178">
        <v>52</v>
      </c>
      <c r="N45" s="180">
        <v>59</v>
      </c>
      <c r="O45" s="285">
        <v>66</v>
      </c>
      <c r="P45" s="286">
        <v>73</v>
      </c>
      <c r="Q45" s="286">
        <v>82</v>
      </c>
      <c r="R45" s="286">
        <v>91</v>
      </c>
      <c r="S45" s="286">
        <v>100</v>
      </c>
      <c r="T45" s="286">
        <v>109</v>
      </c>
      <c r="U45" s="344">
        <v>118</v>
      </c>
      <c r="V45" s="181"/>
      <c r="W45" s="179"/>
      <c r="X45" s="179"/>
      <c r="Y45" s="179"/>
      <c r="Z45" s="179"/>
      <c r="AA45" s="179"/>
      <c r="AB45" s="182"/>
      <c r="AC45" s="306"/>
      <c r="AD45" s="315"/>
      <c r="AE45" s="312"/>
      <c r="AF45" s="318"/>
      <c r="AG45" s="175"/>
    </row>
    <row r="46" spans="2:53" s="176" customFormat="1" ht="15" customHeight="1" x14ac:dyDescent="0.25">
      <c r="B46" s="2">
        <v>356</v>
      </c>
      <c r="C46" s="11" t="s">
        <v>80</v>
      </c>
      <c r="D46" s="8" t="s">
        <v>75</v>
      </c>
      <c r="E46" s="8" t="s">
        <v>5</v>
      </c>
      <c r="F46" s="37" t="s">
        <v>23</v>
      </c>
      <c r="G46" s="193">
        <v>7</v>
      </c>
      <c r="H46" s="178">
        <v>16</v>
      </c>
      <c r="I46" s="178">
        <v>24</v>
      </c>
      <c r="J46" s="179"/>
      <c r="K46" s="178">
        <v>38</v>
      </c>
      <c r="L46" s="178">
        <v>45</v>
      </c>
      <c r="M46" s="178">
        <v>52</v>
      </c>
      <c r="N46" s="180"/>
      <c r="O46" s="285">
        <v>66</v>
      </c>
      <c r="P46" s="286">
        <v>73</v>
      </c>
      <c r="Q46" s="286">
        <v>82</v>
      </c>
      <c r="R46" s="179"/>
      <c r="S46" s="286">
        <v>100</v>
      </c>
      <c r="T46" s="179"/>
      <c r="U46" s="344">
        <v>118</v>
      </c>
      <c r="V46" s="181"/>
      <c r="W46" s="179"/>
      <c r="X46" s="179"/>
      <c r="Y46" s="179"/>
      <c r="Z46" s="179"/>
      <c r="AA46" s="179"/>
      <c r="AB46" s="182"/>
      <c r="AC46" s="306"/>
      <c r="AD46" s="315"/>
      <c r="AE46" s="312"/>
      <c r="AF46" s="318"/>
      <c r="AG46" s="175"/>
    </row>
    <row r="47" spans="2:53" s="176" customFormat="1" ht="15" customHeight="1" thickBot="1" x14ac:dyDescent="0.3">
      <c r="B47" s="3">
        <v>357</v>
      </c>
      <c r="C47" s="24" t="s">
        <v>81</v>
      </c>
      <c r="D47" s="21" t="s">
        <v>75</v>
      </c>
      <c r="E47" s="21" t="s">
        <v>5</v>
      </c>
      <c r="F47" s="35" t="s">
        <v>23</v>
      </c>
      <c r="G47" s="183"/>
      <c r="H47" s="185"/>
      <c r="I47" s="185"/>
      <c r="J47" s="185"/>
      <c r="K47" s="185"/>
      <c r="L47" s="185"/>
      <c r="M47" s="185"/>
      <c r="N47" s="186"/>
      <c r="O47" s="183"/>
      <c r="P47" s="185"/>
      <c r="Q47" s="185"/>
      <c r="R47" s="185"/>
      <c r="S47" s="185"/>
      <c r="T47" s="185"/>
      <c r="U47" s="186"/>
      <c r="V47" s="187"/>
      <c r="W47" s="185"/>
      <c r="X47" s="185"/>
      <c r="Y47" s="185"/>
      <c r="Z47" s="185"/>
      <c r="AA47" s="185"/>
      <c r="AB47" s="188"/>
      <c r="AC47" s="307"/>
      <c r="AD47" s="316"/>
      <c r="AE47" s="313"/>
      <c r="AF47" s="319"/>
      <c r="AG47" s="175"/>
    </row>
    <row r="48" spans="2:53" s="176" customFormat="1" ht="15.75" customHeight="1" x14ac:dyDescent="0.25">
      <c r="B48" s="1">
        <v>406</v>
      </c>
      <c r="C48" s="22" t="s">
        <v>27</v>
      </c>
      <c r="D48" s="23"/>
      <c r="E48" s="23"/>
      <c r="F48" s="36"/>
      <c r="G48" s="227">
        <v>2</v>
      </c>
      <c r="H48" s="228">
        <v>9</v>
      </c>
      <c r="I48" s="229">
        <v>18</v>
      </c>
      <c r="J48" s="228">
        <v>27</v>
      </c>
      <c r="K48" s="230">
        <v>36</v>
      </c>
      <c r="L48" s="230">
        <v>45</v>
      </c>
      <c r="M48" s="230">
        <v>54</v>
      </c>
      <c r="N48" s="231">
        <v>63</v>
      </c>
      <c r="O48" s="232">
        <v>72</v>
      </c>
      <c r="P48" s="230">
        <v>80</v>
      </c>
      <c r="Q48" s="230">
        <v>87</v>
      </c>
      <c r="R48" s="230">
        <v>94</v>
      </c>
      <c r="S48" s="230">
        <v>101</v>
      </c>
      <c r="T48" s="230">
        <v>108</v>
      </c>
      <c r="U48" s="231">
        <v>115</v>
      </c>
      <c r="V48" s="233"/>
      <c r="W48" s="230"/>
      <c r="X48" s="230"/>
      <c r="Y48" s="230"/>
      <c r="Z48" s="230"/>
      <c r="AA48" s="230"/>
      <c r="AB48" s="234"/>
      <c r="AC48" s="305">
        <v>8</v>
      </c>
      <c r="AD48" s="314">
        <f t="shared" si="0"/>
        <v>7</v>
      </c>
      <c r="AE48" s="311"/>
      <c r="AF48" s="317">
        <f>COUNTIFS(G48:AB48,"&gt;0")</f>
        <v>15</v>
      </c>
      <c r="AG48" s="175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</row>
    <row r="49" spans="2:53" s="176" customFormat="1" ht="15" customHeight="1" x14ac:dyDescent="0.25">
      <c r="B49" s="2">
        <v>407</v>
      </c>
      <c r="C49" s="9" t="s">
        <v>134</v>
      </c>
      <c r="D49" s="10" t="s">
        <v>135</v>
      </c>
      <c r="E49" s="10" t="s">
        <v>5</v>
      </c>
      <c r="F49" s="39"/>
      <c r="G49" s="177"/>
      <c r="H49" s="179"/>
      <c r="I49" s="179"/>
      <c r="J49" s="179"/>
      <c r="K49" s="179"/>
      <c r="L49" s="179"/>
      <c r="M49" s="179"/>
      <c r="N49" s="180"/>
      <c r="O49" s="177"/>
      <c r="P49" s="179"/>
      <c r="Q49" s="179"/>
      <c r="R49" s="179"/>
      <c r="S49" s="179"/>
      <c r="T49" s="179"/>
      <c r="U49" s="180"/>
      <c r="V49" s="181"/>
      <c r="W49" s="179"/>
      <c r="X49" s="179"/>
      <c r="Y49" s="179"/>
      <c r="Z49" s="179"/>
      <c r="AA49" s="179"/>
      <c r="AB49" s="182"/>
      <c r="AC49" s="306"/>
      <c r="AD49" s="315"/>
      <c r="AE49" s="312"/>
      <c r="AF49" s="318"/>
      <c r="AG49" s="175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</row>
    <row r="50" spans="2:53" s="176" customFormat="1" ht="15" customHeight="1" x14ac:dyDescent="0.25">
      <c r="B50" s="2">
        <v>408</v>
      </c>
      <c r="C50" s="9" t="s">
        <v>136</v>
      </c>
      <c r="D50" s="10" t="s">
        <v>135</v>
      </c>
      <c r="E50" s="10" t="s">
        <v>5</v>
      </c>
      <c r="F50" s="39"/>
      <c r="G50" s="177"/>
      <c r="H50" s="179"/>
      <c r="I50" s="179"/>
      <c r="J50" s="179"/>
      <c r="K50" s="179"/>
      <c r="L50" s="179"/>
      <c r="M50" s="179"/>
      <c r="N50" s="180"/>
      <c r="O50" s="177"/>
      <c r="P50" s="179"/>
      <c r="Q50" s="179"/>
      <c r="R50" s="179"/>
      <c r="S50" s="179"/>
      <c r="T50" s="179"/>
      <c r="U50" s="180"/>
      <c r="V50" s="181"/>
      <c r="W50" s="179"/>
      <c r="X50" s="179"/>
      <c r="Y50" s="179"/>
      <c r="Z50" s="179"/>
      <c r="AA50" s="179"/>
      <c r="AB50" s="182"/>
      <c r="AC50" s="306"/>
      <c r="AD50" s="315"/>
      <c r="AE50" s="312"/>
      <c r="AF50" s="318"/>
      <c r="AG50" s="175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</row>
    <row r="51" spans="2:53" s="176" customFormat="1" ht="15" customHeight="1" x14ac:dyDescent="0.25">
      <c r="B51" s="2">
        <v>409</v>
      </c>
      <c r="C51" s="9" t="s">
        <v>137</v>
      </c>
      <c r="D51" s="10" t="s">
        <v>135</v>
      </c>
      <c r="E51" s="10" t="s">
        <v>5</v>
      </c>
      <c r="F51" s="39"/>
      <c r="G51" s="177"/>
      <c r="H51" s="179"/>
      <c r="I51" s="179"/>
      <c r="J51" s="179"/>
      <c r="K51" s="179"/>
      <c r="L51" s="179"/>
      <c r="M51" s="179"/>
      <c r="N51" s="180"/>
      <c r="O51" s="177"/>
      <c r="P51" s="179"/>
      <c r="Q51" s="179"/>
      <c r="R51" s="179"/>
      <c r="S51" s="179"/>
      <c r="T51" s="179"/>
      <c r="U51" s="180"/>
      <c r="V51" s="181"/>
      <c r="W51" s="179"/>
      <c r="X51" s="179"/>
      <c r="Y51" s="179"/>
      <c r="Z51" s="179"/>
      <c r="AA51" s="179"/>
      <c r="AB51" s="182"/>
      <c r="AC51" s="306"/>
      <c r="AD51" s="315"/>
      <c r="AE51" s="312"/>
      <c r="AF51" s="318"/>
      <c r="AG51" s="175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</row>
    <row r="52" spans="2:53" s="176" customFormat="1" ht="15" customHeight="1" x14ac:dyDescent="0.25">
      <c r="B52" s="2">
        <v>45</v>
      </c>
      <c r="C52" s="9" t="s">
        <v>138</v>
      </c>
      <c r="D52" s="10" t="s">
        <v>135</v>
      </c>
      <c r="E52" s="10" t="s">
        <v>5</v>
      </c>
      <c r="F52" s="39"/>
      <c r="G52" s="177"/>
      <c r="H52" s="179"/>
      <c r="I52" s="179"/>
      <c r="J52" s="179"/>
      <c r="K52" s="179"/>
      <c r="L52" s="179"/>
      <c r="M52" s="179"/>
      <c r="N52" s="180"/>
      <c r="O52" s="177"/>
      <c r="P52" s="179"/>
      <c r="Q52" s="179"/>
      <c r="R52" s="179"/>
      <c r="S52" s="179"/>
      <c r="T52" s="179"/>
      <c r="U52" s="180"/>
      <c r="V52" s="181"/>
      <c r="W52" s="179"/>
      <c r="X52" s="179"/>
      <c r="Y52" s="179"/>
      <c r="Z52" s="179"/>
      <c r="AA52" s="179"/>
      <c r="AB52" s="182"/>
      <c r="AC52" s="306"/>
      <c r="AD52" s="315"/>
      <c r="AE52" s="312"/>
      <c r="AF52" s="318"/>
      <c r="AG52" s="175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</row>
    <row r="53" spans="2:53" s="176" customFormat="1" ht="15" customHeight="1" x14ac:dyDescent="0.25">
      <c r="B53" s="2">
        <v>411</v>
      </c>
      <c r="C53" s="11" t="s">
        <v>139</v>
      </c>
      <c r="D53" s="14" t="s">
        <v>140</v>
      </c>
      <c r="E53" s="14" t="s">
        <v>5</v>
      </c>
      <c r="F53" s="37" t="s">
        <v>23</v>
      </c>
      <c r="G53" s="193">
        <v>2</v>
      </c>
      <c r="H53" s="178">
        <v>9</v>
      </c>
      <c r="I53" s="178">
        <v>18</v>
      </c>
      <c r="J53" s="178">
        <v>27</v>
      </c>
      <c r="K53" s="178">
        <v>36</v>
      </c>
      <c r="L53" s="178">
        <v>45</v>
      </c>
      <c r="M53" s="178">
        <v>54</v>
      </c>
      <c r="N53" s="241">
        <v>63</v>
      </c>
      <c r="O53" s="285">
        <v>72</v>
      </c>
      <c r="P53" s="286">
        <v>80</v>
      </c>
      <c r="Q53" s="286">
        <v>87</v>
      </c>
      <c r="R53" s="286">
        <v>94</v>
      </c>
      <c r="S53" s="286">
        <v>101</v>
      </c>
      <c r="T53" s="286">
        <v>108</v>
      </c>
      <c r="U53" s="344">
        <v>115</v>
      </c>
      <c r="V53" s="181"/>
      <c r="W53" s="179"/>
      <c r="X53" s="179"/>
      <c r="Y53" s="179"/>
      <c r="Z53" s="179"/>
      <c r="AA53" s="179"/>
      <c r="AB53" s="182"/>
      <c r="AC53" s="306"/>
      <c r="AD53" s="315"/>
      <c r="AE53" s="312"/>
      <c r="AF53" s="318"/>
      <c r="AG53" s="175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</row>
    <row r="54" spans="2:53" s="176" customFormat="1" ht="15" customHeight="1" x14ac:dyDescent="0.25">
      <c r="B54" s="2">
        <v>412</v>
      </c>
      <c r="C54" s="11" t="s">
        <v>141</v>
      </c>
      <c r="D54" s="14" t="s">
        <v>140</v>
      </c>
      <c r="E54" s="14" t="s">
        <v>5</v>
      </c>
      <c r="F54" s="37" t="s">
        <v>23</v>
      </c>
      <c r="G54" s="177"/>
      <c r="H54" s="179"/>
      <c r="I54" s="179"/>
      <c r="J54" s="179"/>
      <c r="K54" s="179"/>
      <c r="L54" s="179"/>
      <c r="M54" s="179"/>
      <c r="N54" s="180"/>
      <c r="O54" s="177"/>
      <c r="P54" s="179"/>
      <c r="Q54" s="179"/>
      <c r="R54" s="179"/>
      <c r="S54" s="179"/>
      <c r="T54" s="179"/>
      <c r="U54" s="180"/>
      <c r="V54" s="181"/>
      <c r="W54" s="179"/>
      <c r="X54" s="179"/>
      <c r="Y54" s="179"/>
      <c r="Z54" s="179"/>
      <c r="AA54" s="179"/>
      <c r="AB54" s="182"/>
      <c r="AC54" s="306"/>
      <c r="AD54" s="315"/>
      <c r="AE54" s="312"/>
      <c r="AF54" s="318"/>
      <c r="AG54" s="175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</row>
    <row r="55" spans="2:53" s="176" customFormat="1" ht="15" customHeight="1" x14ac:dyDescent="0.25">
      <c r="B55" s="2">
        <v>413</v>
      </c>
      <c r="C55" s="11" t="s">
        <v>142</v>
      </c>
      <c r="D55" s="14" t="s">
        <v>140</v>
      </c>
      <c r="E55" s="14" t="s">
        <v>5</v>
      </c>
      <c r="F55" s="37" t="s">
        <v>23</v>
      </c>
      <c r="G55" s="177"/>
      <c r="H55" s="179"/>
      <c r="I55" s="179"/>
      <c r="J55" s="179"/>
      <c r="K55" s="179"/>
      <c r="L55" s="179"/>
      <c r="M55" s="179"/>
      <c r="N55" s="180"/>
      <c r="O55" s="177"/>
      <c r="P55" s="179"/>
      <c r="Q55" s="286">
        <v>87</v>
      </c>
      <c r="R55" s="179"/>
      <c r="S55" s="179"/>
      <c r="T55" s="179"/>
      <c r="U55" s="180"/>
      <c r="V55" s="181"/>
      <c r="W55" s="179"/>
      <c r="X55" s="179"/>
      <c r="Y55" s="179"/>
      <c r="Z55" s="179"/>
      <c r="AA55" s="179"/>
      <c r="AB55" s="182"/>
      <c r="AC55" s="306"/>
      <c r="AD55" s="315"/>
      <c r="AE55" s="312"/>
      <c r="AF55" s="318"/>
      <c r="AG55" s="175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</row>
    <row r="56" spans="2:53" s="176" customFormat="1" ht="15.75" customHeight="1" thickBot="1" x14ac:dyDescent="0.3">
      <c r="B56" s="3">
        <v>414</v>
      </c>
      <c r="C56" s="24" t="s">
        <v>143</v>
      </c>
      <c r="D56" s="27" t="s">
        <v>140</v>
      </c>
      <c r="E56" s="27" t="s">
        <v>5</v>
      </c>
      <c r="F56" s="35" t="s">
        <v>23</v>
      </c>
      <c r="G56" s="199">
        <v>2</v>
      </c>
      <c r="H56" s="184">
        <v>9</v>
      </c>
      <c r="I56" s="184">
        <v>18</v>
      </c>
      <c r="J56" s="184">
        <v>27</v>
      </c>
      <c r="K56" s="184">
        <v>36</v>
      </c>
      <c r="L56" s="184">
        <v>45</v>
      </c>
      <c r="M56" s="184">
        <v>54</v>
      </c>
      <c r="N56" s="242">
        <v>63</v>
      </c>
      <c r="O56" s="287">
        <v>72</v>
      </c>
      <c r="P56" s="288">
        <v>80</v>
      </c>
      <c r="Q56" s="185"/>
      <c r="R56" s="288">
        <v>94</v>
      </c>
      <c r="S56" s="288">
        <v>101</v>
      </c>
      <c r="T56" s="288">
        <v>108</v>
      </c>
      <c r="U56" s="345">
        <v>115</v>
      </c>
      <c r="V56" s="187"/>
      <c r="W56" s="185"/>
      <c r="X56" s="185"/>
      <c r="Y56" s="185"/>
      <c r="Z56" s="185"/>
      <c r="AA56" s="185"/>
      <c r="AB56" s="188"/>
      <c r="AC56" s="307"/>
      <c r="AD56" s="316"/>
      <c r="AE56" s="313"/>
      <c r="AF56" s="319"/>
      <c r="AG56" s="175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</row>
    <row r="57" spans="2:53" s="176" customFormat="1" ht="15" customHeight="1" x14ac:dyDescent="0.25">
      <c r="B57" s="1">
        <v>358</v>
      </c>
      <c r="C57" s="22" t="s">
        <v>27</v>
      </c>
      <c r="D57" s="19"/>
      <c r="E57" s="19"/>
      <c r="F57" s="36"/>
      <c r="G57" s="227">
        <v>8</v>
      </c>
      <c r="H57" s="228">
        <v>15</v>
      </c>
      <c r="I57" s="229">
        <v>22</v>
      </c>
      <c r="J57" s="228">
        <v>29</v>
      </c>
      <c r="K57" s="230">
        <v>36</v>
      </c>
      <c r="L57" s="230">
        <v>43</v>
      </c>
      <c r="M57" s="230">
        <v>50</v>
      </c>
      <c r="N57" s="231">
        <v>57</v>
      </c>
      <c r="O57" s="232">
        <v>66</v>
      </c>
      <c r="P57" s="230">
        <v>75</v>
      </c>
      <c r="Q57" s="230">
        <v>84</v>
      </c>
      <c r="R57" s="230">
        <v>93</v>
      </c>
      <c r="S57" s="230">
        <v>102</v>
      </c>
      <c r="T57" s="230">
        <v>111</v>
      </c>
      <c r="U57" s="231">
        <v>120</v>
      </c>
      <c r="V57" s="233"/>
      <c r="W57" s="230"/>
      <c r="X57" s="230"/>
      <c r="Y57" s="230"/>
      <c r="Z57" s="230"/>
      <c r="AA57" s="230"/>
      <c r="AB57" s="234"/>
      <c r="AC57" s="305">
        <v>3</v>
      </c>
      <c r="AD57" s="314">
        <f t="shared" si="0"/>
        <v>7</v>
      </c>
      <c r="AE57" s="311"/>
      <c r="AF57" s="317">
        <f>COUNTIFS(G57:AB57,"&gt;0")</f>
        <v>15</v>
      </c>
      <c r="AG57" s="175"/>
    </row>
    <row r="58" spans="2:53" s="176" customFormat="1" ht="15" customHeight="1" x14ac:dyDescent="0.25">
      <c r="B58" s="2">
        <v>359</v>
      </c>
      <c r="C58" s="9" t="s">
        <v>82</v>
      </c>
      <c r="D58" s="6" t="s">
        <v>83</v>
      </c>
      <c r="E58" s="6" t="s">
        <v>8</v>
      </c>
      <c r="F58" s="39"/>
      <c r="G58" s="177"/>
      <c r="H58" s="179"/>
      <c r="I58" s="179"/>
      <c r="J58" s="179"/>
      <c r="K58" s="179"/>
      <c r="L58" s="179"/>
      <c r="M58" s="179"/>
      <c r="N58" s="180"/>
      <c r="O58" s="177"/>
      <c r="P58" s="179"/>
      <c r="Q58" s="179"/>
      <c r="R58" s="179"/>
      <c r="S58" s="179"/>
      <c r="T58" s="179"/>
      <c r="U58" s="180"/>
      <c r="V58" s="181"/>
      <c r="W58" s="179"/>
      <c r="X58" s="179"/>
      <c r="Y58" s="179"/>
      <c r="Z58" s="179"/>
      <c r="AA58" s="179"/>
      <c r="AB58" s="182"/>
      <c r="AC58" s="306"/>
      <c r="AD58" s="315"/>
      <c r="AE58" s="312"/>
      <c r="AF58" s="318"/>
      <c r="AG58" s="175"/>
    </row>
    <row r="59" spans="2:53" s="176" customFormat="1" ht="15" customHeight="1" x14ac:dyDescent="0.25">
      <c r="B59" s="2">
        <v>360</v>
      </c>
      <c r="C59" s="9" t="s">
        <v>84</v>
      </c>
      <c r="D59" s="6" t="s">
        <v>83</v>
      </c>
      <c r="E59" s="6" t="s">
        <v>8</v>
      </c>
      <c r="F59" s="39"/>
      <c r="G59" s="177"/>
      <c r="H59" s="179"/>
      <c r="I59" s="179"/>
      <c r="J59" s="179"/>
      <c r="K59" s="179"/>
      <c r="L59" s="179"/>
      <c r="M59" s="179"/>
      <c r="N59" s="180"/>
      <c r="O59" s="177"/>
      <c r="P59" s="179"/>
      <c r="Q59" s="179"/>
      <c r="R59" s="179"/>
      <c r="S59" s="179"/>
      <c r="T59" s="179"/>
      <c r="U59" s="180"/>
      <c r="V59" s="181"/>
      <c r="W59" s="179"/>
      <c r="X59" s="179"/>
      <c r="Y59" s="179"/>
      <c r="Z59" s="179"/>
      <c r="AA59" s="179"/>
      <c r="AB59" s="182"/>
      <c r="AC59" s="306"/>
      <c r="AD59" s="315"/>
      <c r="AE59" s="312"/>
      <c r="AF59" s="318"/>
      <c r="AG59" s="175"/>
    </row>
    <row r="60" spans="2:53" s="176" customFormat="1" ht="15.75" customHeight="1" x14ac:dyDescent="0.25">
      <c r="B60" s="2">
        <v>361</v>
      </c>
      <c r="C60" s="11" t="s">
        <v>85</v>
      </c>
      <c r="D60" s="8" t="s">
        <v>83</v>
      </c>
      <c r="E60" s="8" t="s">
        <v>8</v>
      </c>
      <c r="F60" s="37" t="s">
        <v>23</v>
      </c>
      <c r="G60" s="177"/>
      <c r="H60" s="178">
        <v>15</v>
      </c>
      <c r="I60" s="179"/>
      <c r="J60" s="178">
        <v>29</v>
      </c>
      <c r="K60" s="179">
        <v>36</v>
      </c>
      <c r="L60" s="178">
        <v>43</v>
      </c>
      <c r="M60" s="179">
        <v>50</v>
      </c>
      <c r="N60" s="180">
        <v>57</v>
      </c>
      <c r="O60" s="285">
        <v>66</v>
      </c>
      <c r="P60" s="179"/>
      <c r="Q60" s="286">
        <v>84</v>
      </c>
      <c r="R60" s="286">
        <v>93</v>
      </c>
      <c r="S60" s="179"/>
      <c r="T60" s="286">
        <v>111</v>
      </c>
      <c r="U60" s="180"/>
      <c r="V60" s="181"/>
      <c r="W60" s="179"/>
      <c r="X60" s="179"/>
      <c r="Y60" s="179"/>
      <c r="Z60" s="179"/>
      <c r="AA60" s="179"/>
      <c r="AB60" s="182"/>
      <c r="AC60" s="306"/>
      <c r="AD60" s="315"/>
      <c r="AE60" s="312"/>
      <c r="AF60" s="318"/>
      <c r="AG60" s="175"/>
    </row>
    <row r="61" spans="2:53" s="176" customFormat="1" ht="15" customHeight="1" x14ac:dyDescent="0.25">
      <c r="B61" s="2">
        <v>362</v>
      </c>
      <c r="C61" s="11" t="s">
        <v>86</v>
      </c>
      <c r="D61" s="8" t="s">
        <v>83</v>
      </c>
      <c r="E61" s="8" t="s">
        <v>8</v>
      </c>
      <c r="F61" s="37" t="s">
        <v>23</v>
      </c>
      <c r="G61" s="177"/>
      <c r="H61" s="179"/>
      <c r="I61" s="179"/>
      <c r="J61" s="179"/>
      <c r="K61" s="179"/>
      <c r="L61" s="179"/>
      <c r="M61" s="179"/>
      <c r="N61" s="180"/>
      <c r="O61" s="177"/>
      <c r="P61" s="179"/>
      <c r="Q61" s="179"/>
      <c r="R61" s="179"/>
      <c r="S61" s="179"/>
      <c r="T61" s="179"/>
      <c r="U61" s="180"/>
      <c r="V61" s="181"/>
      <c r="W61" s="179"/>
      <c r="X61" s="179"/>
      <c r="Y61" s="179"/>
      <c r="Z61" s="179"/>
      <c r="AA61" s="179"/>
      <c r="AB61" s="182"/>
      <c r="AC61" s="306"/>
      <c r="AD61" s="315"/>
      <c r="AE61" s="312"/>
      <c r="AF61" s="318"/>
      <c r="AG61" s="175"/>
    </row>
    <row r="62" spans="2:53" s="176" customFormat="1" ht="15" customHeight="1" thickBot="1" x14ac:dyDescent="0.3">
      <c r="B62" s="3">
        <v>363</v>
      </c>
      <c r="C62" s="24" t="s">
        <v>87</v>
      </c>
      <c r="D62" s="21" t="s">
        <v>83</v>
      </c>
      <c r="E62" s="21" t="s">
        <v>8</v>
      </c>
      <c r="F62" s="35" t="s">
        <v>23</v>
      </c>
      <c r="G62" s="183">
        <v>8</v>
      </c>
      <c r="H62" s="184">
        <v>15</v>
      </c>
      <c r="I62" s="185">
        <v>22</v>
      </c>
      <c r="J62" s="184">
        <v>29</v>
      </c>
      <c r="K62" s="185"/>
      <c r="L62" s="184">
        <v>43</v>
      </c>
      <c r="M62" s="185"/>
      <c r="N62" s="186">
        <v>57</v>
      </c>
      <c r="O62" s="183"/>
      <c r="P62" s="288">
        <v>75</v>
      </c>
      <c r="Q62" s="288">
        <v>84</v>
      </c>
      <c r="R62" s="288">
        <v>93</v>
      </c>
      <c r="S62" s="288">
        <v>102</v>
      </c>
      <c r="T62" s="288">
        <v>111</v>
      </c>
      <c r="U62" s="345">
        <v>120</v>
      </c>
      <c r="V62" s="187"/>
      <c r="W62" s="185"/>
      <c r="X62" s="185"/>
      <c r="Y62" s="185"/>
      <c r="Z62" s="185"/>
      <c r="AA62" s="185"/>
      <c r="AB62" s="188"/>
      <c r="AC62" s="307"/>
      <c r="AD62" s="316"/>
      <c r="AE62" s="313"/>
      <c r="AF62" s="319"/>
      <c r="AG62" s="175"/>
    </row>
    <row r="63" spans="2:53" s="176" customFormat="1" ht="15" customHeight="1" x14ac:dyDescent="0.25">
      <c r="B63" s="1">
        <v>300</v>
      </c>
      <c r="C63" s="160"/>
      <c r="D63" s="161"/>
      <c r="E63" s="161"/>
      <c r="F63" s="162"/>
      <c r="G63" s="227">
        <v>1</v>
      </c>
      <c r="H63" s="228">
        <v>9</v>
      </c>
      <c r="I63" s="229">
        <v>17</v>
      </c>
      <c r="J63" s="228">
        <v>25</v>
      </c>
      <c r="K63" s="230">
        <v>33</v>
      </c>
      <c r="L63" s="230">
        <v>41</v>
      </c>
      <c r="M63" s="230">
        <v>49</v>
      </c>
      <c r="N63" s="231">
        <v>57</v>
      </c>
      <c r="O63" s="232">
        <v>65</v>
      </c>
      <c r="P63" s="230">
        <v>73</v>
      </c>
      <c r="Q63" s="230">
        <v>81</v>
      </c>
      <c r="R63" s="230">
        <v>89</v>
      </c>
      <c r="S63" s="230">
        <v>97</v>
      </c>
      <c r="T63" s="230">
        <v>105</v>
      </c>
      <c r="U63" s="231">
        <v>113</v>
      </c>
      <c r="V63" s="233"/>
      <c r="W63" s="230"/>
      <c r="X63" s="230"/>
      <c r="Y63" s="230"/>
      <c r="Z63" s="230"/>
      <c r="AA63" s="230"/>
      <c r="AB63" s="234"/>
      <c r="AC63" s="305">
        <v>3</v>
      </c>
      <c r="AD63" s="308">
        <f t="shared" si="0"/>
        <v>7</v>
      </c>
      <c r="AE63" s="311"/>
      <c r="AF63" s="317">
        <f>COUNTIFS(G63:AB63,"&gt;0")</f>
        <v>15</v>
      </c>
      <c r="AG63" s="175"/>
    </row>
    <row r="64" spans="2:53" s="176" customFormat="1" ht="15" customHeight="1" x14ac:dyDescent="0.25">
      <c r="B64" s="44">
        <v>301</v>
      </c>
      <c r="C64" s="157" t="s">
        <v>15</v>
      </c>
      <c r="D64" s="158" t="s">
        <v>16</v>
      </c>
      <c r="E64" s="158" t="s">
        <v>13</v>
      </c>
      <c r="F64" s="159"/>
      <c r="G64" s="194"/>
      <c r="H64" s="195"/>
      <c r="I64" s="179"/>
      <c r="J64" s="195"/>
      <c r="K64" s="195"/>
      <c r="L64" s="195"/>
      <c r="M64" s="195"/>
      <c r="N64" s="198"/>
      <c r="O64" s="194"/>
      <c r="P64" s="195"/>
      <c r="Q64" s="195"/>
      <c r="R64" s="195"/>
      <c r="S64" s="195"/>
      <c r="T64" s="195"/>
      <c r="U64" s="196"/>
      <c r="V64" s="197"/>
      <c r="W64" s="195"/>
      <c r="X64" s="195"/>
      <c r="Y64" s="195"/>
      <c r="Z64" s="195"/>
      <c r="AA64" s="195"/>
      <c r="AB64" s="198"/>
      <c r="AC64" s="306"/>
      <c r="AD64" s="309"/>
      <c r="AE64" s="312"/>
      <c r="AF64" s="318"/>
      <c r="AG64" s="175"/>
    </row>
    <row r="65" spans="2:33" s="176" customFormat="1" ht="15" customHeight="1" x14ac:dyDescent="0.25">
      <c r="B65" s="2">
        <v>302</v>
      </c>
      <c r="C65" s="5" t="s">
        <v>17</v>
      </c>
      <c r="D65" s="6" t="s">
        <v>16</v>
      </c>
      <c r="E65" s="6" t="s">
        <v>13</v>
      </c>
      <c r="F65" s="33"/>
      <c r="G65" s="177"/>
      <c r="H65" s="179"/>
      <c r="I65" s="179"/>
      <c r="J65" s="179"/>
      <c r="K65" s="179"/>
      <c r="L65" s="179"/>
      <c r="M65" s="179"/>
      <c r="N65" s="182"/>
      <c r="O65" s="177"/>
      <c r="P65" s="179"/>
      <c r="Q65" s="179"/>
      <c r="R65" s="179"/>
      <c r="S65" s="179"/>
      <c r="T65" s="179"/>
      <c r="U65" s="180"/>
      <c r="V65" s="181"/>
      <c r="W65" s="179"/>
      <c r="X65" s="179"/>
      <c r="Y65" s="179"/>
      <c r="Z65" s="179"/>
      <c r="AA65" s="179"/>
      <c r="AB65" s="182"/>
      <c r="AC65" s="306"/>
      <c r="AD65" s="309"/>
      <c r="AE65" s="312"/>
      <c r="AF65" s="318"/>
      <c r="AG65" s="175"/>
    </row>
    <row r="66" spans="2:33" s="176" customFormat="1" ht="15" customHeight="1" x14ac:dyDescent="0.25">
      <c r="B66" s="2">
        <v>303</v>
      </c>
      <c r="C66" s="5" t="s">
        <v>18</v>
      </c>
      <c r="D66" s="6" t="s">
        <v>16</v>
      </c>
      <c r="E66" s="6" t="s">
        <v>13</v>
      </c>
      <c r="F66" s="33"/>
      <c r="G66" s="177"/>
      <c r="H66" s="179"/>
      <c r="I66" s="179"/>
      <c r="J66" s="179"/>
      <c r="K66" s="179"/>
      <c r="L66" s="179"/>
      <c r="M66" s="179"/>
      <c r="N66" s="182"/>
      <c r="O66" s="177"/>
      <c r="P66" s="179"/>
      <c r="Q66" s="179"/>
      <c r="R66" s="179"/>
      <c r="S66" s="179"/>
      <c r="T66" s="179"/>
      <c r="U66" s="180"/>
      <c r="V66" s="181"/>
      <c r="W66" s="179"/>
      <c r="X66" s="179"/>
      <c r="Y66" s="179"/>
      <c r="Z66" s="179"/>
      <c r="AA66" s="179"/>
      <c r="AB66" s="182"/>
      <c r="AC66" s="306"/>
      <c r="AD66" s="309"/>
      <c r="AE66" s="312"/>
      <c r="AF66" s="318"/>
      <c r="AG66" s="175"/>
    </row>
    <row r="67" spans="2:33" s="176" customFormat="1" ht="15" customHeight="1" x14ac:dyDescent="0.25">
      <c r="B67" s="2">
        <v>304</v>
      </c>
      <c r="C67" s="5" t="s">
        <v>19</v>
      </c>
      <c r="D67" s="6" t="s">
        <v>16</v>
      </c>
      <c r="E67" s="6" t="s">
        <v>13</v>
      </c>
      <c r="F67" s="33"/>
      <c r="G67" s="177"/>
      <c r="H67" s="179"/>
      <c r="I67" s="179"/>
      <c r="J67" s="179"/>
      <c r="K67" s="179"/>
      <c r="L67" s="179"/>
      <c r="M67" s="179"/>
      <c r="N67" s="182"/>
      <c r="O67" s="177"/>
      <c r="P67" s="179"/>
      <c r="Q67" s="179"/>
      <c r="R67" s="179"/>
      <c r="S67" s="179"/>
      <c r="T67" s="179"/>
      <c r="U67" s="180"/>
      <c r="V67" s="181"/>
      <c r="W67" s="179"/>
      <c r="X67" s="179"/>
      <c r="Y67" s="179"/>
      <c r="Z67" s="179"/>
      <c r="AA67" s="179"/>
      <c r="AB67" s="182"/>
      <c r="AC67" s="306"/>
      <c r="AD67" s="309"/>
      <c r="AE67" s="312"/>
      <c r="AF67" s="318"/>
      <c r="AG67" s="175"/>
    </row>
    <row r="68" spans="2:33" s="176" customFormat="1" ht="15" customHeight="1" x14ac:dyDescent="0.25">
      <c r="B68" s="2">
        <v>305</v>
      </c>
      <c r="C68" s="5" t="s">
        <v>20</v>
      </c>
      <c r="D68" s="6" t="s">
        <v>16</v>
      </c>
      <c r="E68" s="6" t="s">
        <v>13</v>
      </c>
      <c r="F68" s="33"/>
      <c r="G68" s="177"/>
      <c r="H68" s="179"/>
      <c r="I68" s="179"/>
      <c r="J68" s="179"/>
      <c r="K68" s="179"/>
      <c r="L68" s="179"/>
      <c r="M68" s="179"/>
      <c r="N68" s="182"/>
      <c r="O68" s="177"/>
      <c r="P68" s="179"/>
      <c r="Q68" s="179"/>
      <c r="R68" s="179"/>
      <c r="S68" s="179"/>
      <c r="T68" s="179"/>
      <c r="U68" s="180"/>
      <c r="V68" s="181"/>
      <c r="W68" s="179"/>
      <c r="X68" s="179"/>
      <c r="Y68" s="179"/>
      <c r="Z68" s="179"/>
      <c r="AA68" s="179"/>
      <c r="AB68" s="182"/>
      <c r="AC68" s="306"/>
      <c r="AD68" s="309"/>
      <c r="AE68" s="312"/>
      <c r="AF68" s="318"/>
      <c r="AG68" s="175"/>
    </row>
    <row r="69" spans="2:33" s="176" customFormat="1" ht="15" customHeight="1" x14ac:dyDescent="0.25">
      <c r="B69" s="2">
        <v>306</v>
      </c>
      <c r="C69" s="7" t="s">
        <v>21</v>
      </c>
      <c r="D69" s="8" t="s">
        <v>22</v>
      </c>
      <c r="E69" s="8" t="s">
        <v>13</v>
      </c>
      <c r="F69" s="34" t="s">
        <v>23</v>
      </c>
      <c r="G69" s="194"/>
      <c r="H69" s="200">
        <v>9</v>
      </c>
      <c r="I69" s="195"/>
      <c r="J69" s="200">
        <v>25</v>
      </c>
      <c r="K69" s="200">
        <v>33</v>
      </c>
      <c r="L69" s="195"/>
      <c r="M69" s="195"/>
      <c r="N69" s="198"/>
      <c r="O69" s="194"/>
      <c r="P69" s="195"/>
      <c r="Q69" s="195"/>
      <c r="R69" s="195"/>
      <c r="S69" s="195"/>
      <c r="T69" s="195"/>
      <c r="U69" s="196"/>
      <c r="V69" s="197"/>
      <c r="W69" s="195"/>
      <c r="X69" s="195"/>
      <c r="Y69" s="195"/>
      <c r="Z69" s="195"/>
      <c r="AA69" s="195"/>
      <c r="AB69" s="182"/>
      <c r="AC69" s="306"/>
      <c r="AD69" s="309"/>
      <c r="AE69" s="312"/>
      <c r="AF69" s="318"/>
      <c r="AG69" s="175"/>
    </row>
    <row r="70" spans="2:33" s="176" customFormat="1" ht="15" customHeight="1" x14ac:dyDescent="0.25">
      <c r="B70" s="2">
        <v>307</v>
      </c>
      <c r="C70" s="7" t="s">
        <v>24</v>
      </c>
      <c r="D70" s="8" t="s">
        <v>22</v>
      </c>
      <c r="E70" s="8" t="s">
        <v>13</v>
      </c>
      <c r="F70" s="34" t="s">
        <v>23</v>
      </c>
      <c r="G70" s="177"/>
      <c r="H70" s="179"/>
      <c r="I70" s="179"/>
      <c r="J70" s="179"/>
      <c r="K70" s="179"/>
      <c r="L70" s="179"/>
      <c r="M70" s="179"/>
      <c r="N70" s="182"/>
      <c r="O70" s="177"/>
      <c r="P70" s="179"/>
      <c r="Q70" s="179"/>
      <c r="R70" s="179"/>
      <c r="S70" s="179"/>
      <c r="T70" s="179"/>
      <c r="U70" s="180"/>
      <c r="V70" s="181"/>
      <c r="W70" s="179"/>
      <c r="X70" s="179"/>
      <c r="Y70" s="179"/>
      <c r="Z70" s="179"/>
      <c r="AA70" s="179"/>
      <c r="AB70" s="182"/>
      <c r="AC70" s="306"/>
      <c r="AD70" s="309"/>
      <c r="AE70" s="312"/>
      <c r="AF70" s="318"/>
      <c r="AG70" s="175"/>
    </row>
    <row r="71" spans="2:33" s="176" customFormat="1" ht="15" customHeight="1" thickBot="1" x14ac:dyDescent="0.3">
      <c r="B71" s="3">
        <v>308</v>
      </c>
      <c r="C71" s="20" t="s">
        <v>25</v>
      </c>
      <c r="D71" s="21" t="s">
        <v>26</v>
      </c>
      <c r="E71" s="21" t="s">
        <v>13</v>
      </c>
      <c r="F71" s="35" t="s">
        <v>23</v>
      </c>
      <c r="G71" s="183">
        <v>1</v>
      </c>
      <c r="H71" s="184">
        <v>9</v>
      </c>
      <c r="I71" s="185">
        <v>17</v>
      </c>
      <c r="J71" s="184">
        <v>25</v>
      </c>
      <c r="K71" s="184">
        <v>33</v>
      </c>
      <c r="L71" s="185">
        <v>41</v>
      </c>
      <c r="M71" s="185">
        <v>49</v>
      </c>
      <c r="N71" s="188">
        <v>57</v>
      </c>
      <c r="O71" s="183">
        <v>65</v>
      </c>
      <c r="P71" s="185">
        <v>73</v>
      </c>
      <c r="Q71" s="185">
        <v>81</v>
      </c>
      <c r="R71" s="185">
        <v>89</v>
      </c>
      <c r="S71" s="185">
        <v>97</v>
      </c>
      <c r="T71" s="185">
        <v>105</v>
      </c>
      <c r="U71" s="186">
        <v>113</v>
      </c>
      <c r="V71" s="187"/>
      <c r="W71" s="185"/>
      <c r="X71" s="185"/>
      <c r="Y71" s="185"/>
      <c r="Z71" s="185"/>
      <c r="AA71" s="185"/>
      <c r="AB71" s="188"/>
      <c r="AC71" s="307"/>
      <c r="AD71" s="310"/>
      <c r="AE71" s="313"/>
      <c r="AF71" s="319"/>
      <c r="AG71" s="175"/>
    </row>
    <row r="72" spans="2:33" s="176" customFormat="1" ht="15" customHeight="1" x14ac:dyDescent="0.25">
      <c r="B72" s="1">
        <v>364</v>
      </c>
      <c r="C72" s="30" t="s">
        <v>27</v>
      </c>
      <c r="D72" s="23"/>
      <c r="E72" s="23"/>
      <c r="F72" s="36"/>
      <c r="G72" s="227">
        <v>1</v>
      </c>
      <c r="H72" s="228">
        <v>5</v>
      </c>
      <c r="I72" s="229">
        <v>19</v>
      </c>
      <c r="J72" s="228">
        <v>28</v>
      </c>
      <c r="K72" s="230"/>
      <c r="L72" s="230"/>
      <c r="M72" s="230"/>
      <c r="N72" s="231">
        <v>64</v>
      </c>
      <c r="O72" s="232">
        <v>72</v>
      </c>
      <c r="P72" s="230">
        <v>79</v>
      </c>
      <c r="Q72" s="230">
        <v>86</v>
      </c>
      <c r="R72" s="230">
        <v>93</v>
      </c>
      <c r="S72" s="230">
        <v>100</v>
      </c>
      <c r="T72" s="230">
        <v>107</v>
      </c>
      <c r="U72" s="231">
        <v>114</v>
      </c>
      <c r="V72" s="233"/>
      <c r="W72" s="230"/>
      <c r="X72" s="230"/>
      <c r="Y72" s="230"/>
      <c r="Z72" s="230"/>
      <c r="AA72" s="230"/>
      <c r="AB72" s="234"/>
      <c r="AC72" s="305" t="s">
        <v>298</v>
      </c>
      <c r="AD72" s="308">
        <f t="shared" si="0"/>
        <v>7</v>
      </c>
      <c r="AE72" s="311"/>
      <c r="AF72" s="317">
        <f t="shared" ref="AF72" si="1">COUNTIFS(G72:AB72,"&gt;0")</f>
        <v>12</v>
      </c>
      <c r="AG72" s="175"/>
    </row>
    <row r="73" spans="2:33" s="176" customFormat="1" ht="15" customHeight="1" x14ac:dyDescent="0.25">
      <c r="B73" s="2">
        <v>365</v>
      </c>
      <c r="C73" s="9" t="s">
        <v>88</v>
      </c>
      <c r="D73" s="10" t="s">
        <v>89</v>
      </c>
      <c r="E73" s="10" t="s">
        <v>13</v>
      </c>
      <c r="F73" s="39"/>
      <c r="G73" s="177"/>
      <c r="H73" s="179"/>
      <c r="I73" s="179"/>
      <c r="J73" s="179"/>
      <c r="K73" s="179"/>
      <c r="L73" s="179"/>
      <c r="M73" s="179"/>
      <c r="N73" s="180"/>
      <c r="O73" s="177"/>
      <c r="P73" s="179"/>
      <c r="Q73" s="179"/>
      <c r="R73" s="179"/>
      <c r="S73" s="179"/>
      <c r="T73" s="179"/>
      <c r="U73" s="180"/>
      <c r="V73" s="181"/>
      <c r="W73" s="179"/>
      <c r="X73" s="179"/>
      <c r="Y73" s="179"/>
      <c r="Z73" s="179"/>
      <c r="AA73" s="179"/>
      <c r="AB73" s="182"/>
      <c r="AC73" s="306"/>
      <c r="AD73" s="309"/>
      <c r="AE73" s="312"/>
      <c r="AF73" s="318"/>
      <c r="AG73" s="175"/>
    </row>
    <row r="74" spans="2:33" s="176" customFormat="1" ht="15" customHeight="1" x14ac:dyDescent="0.25">
      <c r="B74" s="2">
        <v>366</v>
      </c>
      <c r="C74" s="9" t="s">
        <v>90</v>
      </c>
      <c r="D74" s="10" t="s">
        <v>89</v>
      </c>
      <c r="E74" s="10" t="s">
        <v>13</v>
      </c>
      <c r="F74" s="39"/>
      <c r="G74" s="177"/>
      <c r="H74" s="179"/>
      <c r="I74" s="179"/>
      <c r="J74" s="179"/>
      <c r="K74" s="179"/>
      <c r="L74" s="179"/>
      <c r="M74" s="179"/>
      <c r="N74" s="180"/>
      <c r="O74" s="177"/>
      <c r="P74" s="179"/>
      <c r="Q74" s="179"/>
      <c r="R74" s="179"/>
      <c r="S74" s="179"/>
      <c r="T74" s="179"/>
      <c r="U74" s="180"/>
      <c r="V74" s="181"/>
      <c r="W74" s="179"/>
      <c r="X74" s="179"/>
      <c r="Y74" s="179"/>
      <c r="Z74" s="179"/>
      <c r="AA74" s="179"/>
      <c r="AB74" s="182"/>
      <c r="AC74" s="306"/>
      <c r="AD74" s="309"/>
      <c r="AE74" s="312"/>
      <c r="AF74" s="318"/>
      <c r="AG74" s="175"/>
    </row>
    <row r="75" spans="2:33" s="176" customFormat="1" ht="15" customHeight="1" x14ac:dyDescent="0.25">
      <c r="B75" s="2">
        <v>367</v>
      </c>
      <c r="C75" s="9" t="s">
        <v>91</v>
      </c>
      <c r="D75" s="10" t="s">
        <v>89</v>
      </c>
      <c r="E75" s="10" t="s">
        <v>13</v>
      </c>
      <c r="F75" s="39"/>
      <c r="G75" s="177"/>
      <c r="H75" s="179"/>
      <c r="I75" s="179"/>
      <c r="J75" s="179"/>
      <c r="K75" s="179"/>
      <c r="L75" s="179"/>
      <c r="M75" s="179"/>
      <c r="N75" s="180"/>
      <c r="O75" s="177"/>
      <c r="P75" s="179"/>
      <c r="Q75" s="179"/>
      <c r="R75" s="179"/>
      <c r="S75" s="179"/>
      <c r="T75" s="179"/>
      <c r="U75" s="180"/>
      <c r="V75" s="181"/>
      <c r="W75" s="179"/>
      <c r="X75" s="179"/>
      <c r="Y75" s="179"/>
      <c r="Z75" s="179"/>
      <c r="AA75" s="179"/>
      <c r="AB75" s="182"/>
      <c r="AC75" s="306"/>
      <c r="AD75" s="309"/>
      <c r="AE75" s="312"/>
      <c r="AF75" s="318"/>
      <c r="AG75" s="175"/>
    </row>
    <row r="76" spans="2:33" s="176" customFormat="1" ht="15" customHeight="1" x14ac:dyDescent="0.25">
      <c r="B76" s="2">
        <v>368</v>
      </c>
      <c r="C76" s="9" t="s">
        <v>92</v>
      </c>
      <c r="D76" s="10" t="s">
        <v>89</v>
      </c>
      <c r="E76" s="10" t="s">
        <v>13</v>
      </c>
      <c r="F76" s="39"/>
      <c r="G76" s="177"/>
      <c r="H76" s="179"/>
      <c r="I76" s="179"/>
      <c r="J76" s="179"/>
      <c r="K76" s="179"/>
      <c r="L76" s="179"/>
      <c r="M76" s="179"/>
      <c r="N76" s="180"/>
      <c r="O76" s="177"/>
      <c r="P76" s="179"/>
      <c r="Q76" s="179"/>
      <c r="R76" s="179"/>
      <c r="S76" s="179"/>
      <c r="T76" s="179"/>
      <c r="U76" s="180"/>
      <c r="V76" s="181"/>
      <c r="W76" s="179"/>
      <c r="X76" s="179"/>
      <c r="Y76" s="179"/>
      <c r="Z76" s="179"/>
      <c r="AA76" s="179"/>
      <c r="AB76" s="182"/>
      <c r="AC76" s="306"/>
      <c r="AD76" s="309"/>
      <c r="AE76" s="312"/>
      <c r="AF76" s="318"/>
      <c r="AG76" s="175"/>
    </row>
    <row r="77" spans="2:33" s="176" customFormat="1" ht="15.75" customHeight="1" x14ac:dyDescent="0.25">
      <c r="B77" s="2">
        <v>369</v>
      </c>
      <c r="C77" s="9" t="s">
        <v>93</v>
      </c>
      <c r="D77" s="10" t="s">
        <v>89</v>
      </c>
      <c r="E77" s="10" t="s">
        <v>13</v>
      </c>
      <c r="F77" s="39"/>
      <c r="G77" s="177"/>
      <c r="H77" s="179"/>
      <c r="I77" s="179"/>
      <c r="J77" s="179"/>
      <c r="K77" s="179"/>
      <c r="L77" s="179"/>
      <c r="M77" s="179"/>
      <c r="N77" s="180"/>
      <c r="O77" s="177"/>
      <c r="P77" s="179"/>
      <c r="Q77" s="179"/>
      <c r="R77" s="179"/>
      <c r="S77" s="179"/>
      <c r="T77" s="179"/>
      <c r="U77" s="180"/>
      <c r="V77" s="181"/>
      <c r="W77" s="179"/>
      <c r="X77" s="179"/>
      <c r="Y77" s="179"/>
      <c r="Z77" s="179"/>
      <c r="AA77" s="179"/>
      <c r="AB77" s="182"/>
      <c r="AC77" s="306"/>
      <c r="AD77" s="309"/>
      <c r="AE77" s="312"/>
      <c r="AF77" s="318"/>
      <c r="AG77" s="175"/>
    </row>
    <row r="78" spans="2:33" s="176" customFormat="1" ht="15" customHeight="1" x14ac:dyDescent="0.25">
      <c r="B78" s="2">
        <v>370</v>
      </c>
      <c r="C78" s="9" t="s">
        <v>94</v>
      </c>
      <c r="D78" s="10" t="s">
        <v>89</v>
      </c>
      <c r="E78" s="10" t="s">
        <v>13</v>
      </c>
      <c r="F78" s="39"/>
      <c r="G78" s="177"/>
      <c r="H78" s="179"/>
      <c r="I78" s="179"/>
      <c r="J78" s="179"/>
      <c r="K78" s="179"/>
      <c r="L78" s="179"/>
      <c r="M78" s="179"/>
      <c r="N78" s="180"/>
      <c r="O78" s="177"/>
      <c r="P78" s="179"/>
      <c r="Q78" s="179"/>
      <c r="R78" s="179"/>
      <c r="S78" s="179"/>
      <c r="T78" s="179"/>
      <c r="U78" s="180"/>
      <c r="V78" s="181"/>
      <c r="W78" s="179"/>
      <c r="X78" s="179"/>
      <c r="Y78" s="179"/>
      <c r="Z78" s="179"/>
      <c r="AA78" s="179"/>
      <c r="AB78" s="182"/>
      <c r="AC78" s="306"/>
      <c r="AD78" s="309"/>
      <c r="AE78" s="312"/>
      <c r="AF78" s="318"/>
      <c r="AG78" s="175"/>
    </row>
    <row r="79" spans="2:33" s="176" customFormat="1" ht="15" customHeight="1" x14ac:dyDescent="0.25">
      <c r="B79" s="2">
        <v>371</v>
      </c>
      <c r="C79" s="11" t="s">
        <v>95</v>
      </c>
      <c r="D79" s="14" t="s">
        <v>89</v>
      </c>
      <c r="E79" s="14" t="s">
        <v>13</v>
      </c>
      <c r="F79" s="37" t="s">
        <v>23</v>
      </c>
      <c r="G79" s="177"/>
      <c r="H79" s="179"/>
      <c r="I79" s="179"/>
      <c r="J79" s="179"/>
      <c r="K79" s="179"/>
      <c r="L79" s="179"/>
      <c r="M79" s="179"/>
      <c r="N79" s="180"/>
      <c r="O79" s="177"/>
      <c r="P79" s="179"/>
      <c r="Q79" s="179"/>
      <c r="R79" s="179">
        <v>93</v>
      </c>
      <c r="S79" s="179">
        <v>100</v>
      </c>
      <c r="T79" s="179">
        <v>107</v>
      </c>
      <c r="U79" s="180">
        <v>114</v>
      </c>
      <c r="V79" s="181"/>
      <c r="W79" s="179"/>
      <c r="X79" s="179"/>
      <c r="Y79" s="179"/>
      <c r="Z79" s="179"/>
      <c r="AA79" s="179"/>
      <c r="AB79" s="182"/>
      <c r="AC79" s="306"/>
      <c r="AD79" s="309"/>
      <c r="AE79" s="312"/>
      <c r="AF79" s="318"/>
      <c r="AG79" s="175"/>
    </row>
    <row r="80" spans="2:33" s="176" customFormat="1" ht="15" customHeight="1" x14ac:dyDescent="0.25">
      <c r="B80" s="2">
        <v>372</v>
      </c>
      <c r="C80" s="11" t="s">
        <v>96</v>
      </c>
      <c r="D80" s="14" t="s">
        <v>89</v>
      </c>
      <c r="E80" s="14" t="s">
        <v>13</v>
      </c>
      <c r="F80" s="37" t="s">
        <v>23</v>
      </c>
      <c r="G80" s="177">
        <v>1</v>
      </c>
      <c r="H80" s="179">
        <v>5</v>
      </c>
      <c r="I80" s="155">
        <v>19</v>
      </c>
      <c r="J80" s="179">
        <v>28</v>
      </c>
      <c r="K80" s="179"/>
      <c r="L80" s="179"/>
      <c r="M80" s="179"/>
      <c r="N80" s="180">
        <v>64</v>
      </c>
      <c r="O80" s="177">
        <v>72</v>
      </c>
      <c r="P80" s="179">
        <v>79</v>
      </c>
      <c r="Q80" s="179">
        <v>86</v>
      </c>
      <c r="R80" s="179"/>
      <c r="S80" s="179"/>
      <c r="T80" s="179"/>
      <c r="U80" s="180">
        <v>114</v>
      </c>
      <c r="V80" s="181"/>
      <c r="W80" s="179"/>
      <c r="X80" s="179"/>
      <c r="Y80" s="179"/>
      <c r="Z80" s="179"/>
      <c r="AA80" s="179"/>
      <c r="AB80" s="182"/>
      <c r="AC80" s="306"/>
      <c r="AD80" s="309"/>
      <c r="AE80" s="312"/>
      <c r="AF80" s="318"/>
      <c r="AG80" s="175"/>
    </row>
    <row r="81" spans="2:53" s="176" customFormat="1" ht="15.75" customHeight="1" thickBot="1" x14ac:dyDescent="0.3">
      <c r="B81" s="43">
        <v>373</v>
      </c>
      <c r="C81" s="28" t="s">
        <v>97</v>
      </c>
      <c r="D81" s="29" t="s">
        <v>89</v>
      </c>
      <c r="E81" s="29" t="s">
        <v>13</v>
      </c>
      <c r="F81" s="40" t="s">
        <v>23</v>
      </c>
      <c r="G81" s="183"/>
      <c r="H81" s="185"/>
      <c r="I81" s="185"/>
      <c r="J81" s="185"/>
      <c r="K81" s="202"/>
      <c r="L81" s="202"/>
      <c r="M81" s="202"/>
      <c r="N81" s="203"/>
      <c r="O81" s="201"/>
      <c r="P81" s="202"/>
      <c r="Q81" s="202"/>
      <c r="R81" s="202"/>
      <c r="S81" s="202"/>
      <c r="T81" s="202">
        <v>107</v>
      </c>
      <c r="U81" s="203">
        <v>114</v>
      </c>
      <c r="V81" s="204"/>
      <c r="W81" s="202"/>
      <c r="X81" s="202"/>
      <c r="Y81" s="202"/>
      <c r="Z81" s="202"/>
      <c r="AA81" s="202"/>
      <c r="AB81" s="205"/>
      <c r="AC81" s="307"/>
      <c r="AD81" s="310"/>
      <c r="AE81" s="313"/>
      <c r="AF81" s="319"/>
      <c r="AG81" s="175"/>
    </row>
    <row r="82" spans="2:53" s="176" customFormat="1" ht="15" customHeight="1" x14ac:dyDescent="0.25">
      <c r="B82" s="1">
        <v>393</v>
      </c>
      <c r="C82" s="22" t="s">
        <v>27</v>
      </c>
      <c r="D82" s="23"/>
      <c r="E82" s="23"/>
      <c r="F82" s="36"/>
      <c r="G82" s="237">
        <v>3</v>
      </c>
      <c r="H82" s="236">
        <v>5</v>
      </c>
      <c r="I82" s="229">
        <v>17</v>
      </c>
      <c r="J82" s="236">
        <v>26</v>
      </c>
      <c r="K82" s="230">
        <v>35</v>
      </c>
      <c r="L82" s="230">
        <v>44</v>
      </c>
      <c r="M82" s="230">
        <v>53</v>
      </c>
      <c r="N82" s="231">
        <v>62</v>
      </c>
      <c r="O82" s="232"/>
      <c r="P82" s="230"/>
      <c r="Q82" s="230"/>
      <c r="R82" s="230"/>
      <c r="S82" s="230"/>
      <c r="T82" s="230"/>
      <c r="U82" s="231"/>
      <c r="V82" s="233"/>
      <c r="W82" s="230"/>
      <c r="X82" s="230"/>
      <c r="Y82" s="230"/>
      <c r="Z82" s="230"/>
      <c r="AA82" s="230"/>
      <c r="AB82" s="234"/>
      <c r="AC82" s="305"/>
      <c r="AD82" s="308">
        <f t="shared" ref="AD82:AD128" si="2">COUNTIFS(O82:U82,"&gt;0")</f>
        <v>0</v>
      </c>
      <c r="AE82" s="311"/>
      <c r="AF82" s="317">
        <f>COUNTIFS(G82:AB82,"&gt;0")</f>
        <v>8</v>
      </c>
      <c r="AG82" s="175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</row>
    <row r="83" spans="2:53" s="176" customFormat="1" ht="15" customHeight="1" x14ac:dyDescent="0.25">
      <c r="B83" s="2">
        <v>394</v>
      </c>
      <c r="C83" s="9" t="s">
        <v>120</v>
      </c>
      <c r="D83" s="10" t="s">
        <v>121</v>
      </c>
      <c r="E83" s="10" t="s">
        <v>122</v>
      </c>
      <c r="F83" s="39"/>
      <c r="G83" s="177"/>
      <c r="H83" s="179"/>
      <c r="I83" s="179"/>
      <c r="J83" s="179"/>
      <c r="K83" s="179"/>
      <c r="L83" s="179"/>
      <c r="M83" s="179"/>
      <c r="N83" s="180"/>
      <c r="O83" s="177"/>
      <c r="P83" s="179"/>
      <c r="Q83" s="179"/>
      <c r="R83" s="179"/>
      <c r="S83" s="179"/>
      <c r="T83" s="179"/>
      <c r="U83" s="180"/>
      <c r="V83" s="181"/>
      <c r="W83" s="179"/>
      <c r="X83" s="179"/>
      <c r="Y83" s="179"/>
      <c r="Z83" s="179"/>
      <c r="AA83" s="179"/>
      <c r="AB83" s="182"/>
      <c r="AC83" s="306"/>
      <c r="AD83" s="309"/>
      <c r="AE83" s="312"/>
      <c r="AF83" s="318"/>
      <c r="AG83" s="175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</row>
    <row r="84" spans="2:53" s="176" customFormat="1" ht="15" customHeight="1" x14ac:dyDescent="0.25">
      <c r="B84" s="2">
        <v>395</v>
      </c>
      <c r="C84" s="9" t="s">
        <v>123</v>
      </c>
      <c r="D84" s="10" t="s">
        <v>121</v>
      </c>
      <c r="E84" s="10" t="s">
        <v>122</v>
      </c>
      <c r="F84" s="39"/>
      <c r="G84" s="177"/>
      <c r="H84" s="179"/>
      <c r="I84" s="179"/>
      <c r="J84" s="179"/>
      <c r="K84" s="179"/>
      <c r="L84" s="179"/>
      <c r="M84" s="179"/>
      <c r="N84" s="180"/>
      <c r="O84" s="177"/>
      <c r="P84" s="179"/>
      <c r="Q84" s="179"/>
      <c r="R84" s="179"/>
      <c r="S84" s="179"/>
      <c r="T84" s="179"/>
      <c r="U84" s="180"/>
      <c r="V84" s="181"/>
      <c r="W84" s="179"/>
      <c r="X84" s="179"/>
      <c r="Y84" s="179"/>
      <c r="Z84" s="179"/>
      <c r="AA84" s="179"/>
      <c r="AB84" s="182"/>
      <c r="AC84" s="306"/>
      <c r="AD84" s="309"/>
      <c r="AE84" s="312"/>
      <c r="AF84" s="318"/>
      <c r="AG84" s="175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</row>
    <row r="85" spans="2:53" s="176" customFormat="1" ht="15" customHeight="1" x14ac:dyDescent="0.25">
      <c r="B85" s="2">
        <v>396</v>
      </c>
      <c r="C85" s="9" t="s">
        <v>124</v>
      </c>
      <c r="D85" s="10" t="s">
        <v>121</v>
      </c>
      <c r="E85" s="10" t="s">
        <v>122</v>
      </c>
      <c r="F85" s="39"/>
      <c r="G85" s="177"/>
      <c r="H85" s="179"/>
      <c r="I85" s="179"/>
      <c r="J85" s="179"/>
      <c r="K85" s="179"/>
      <c r="L85" s="179"/>
      <c r="M85" s="179"/>
      <c r="N85" s="180"/>
      <c r="O85" s="177"/>
      <c r="P85" s="179"/>
      <c r="Q85" s="179"/>
      <c r="R85" s="179"/>
      <c r="S85" s="179"/>
      <c r="T85" s="179"/>
      <c r="U85" s="180"/>
      <c r="V85" s="181"/>
      <c r="W85" s="179"/>
      <c r="X85" s="179"/>
      <c r="Y85" s="179"/>
      <c r="Z85" s="179"/>
      <c r="AA85" s="179"/>
      <c r="AB85" s="182"/>
      <c r="AC85" s="306"/>
      <c r="AD85" s="309"/>
      <c r="AE85" s="312"/>
      <c r="AF85" s="318"/>
      <c r="AG85" s="175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</row>
    <row r="86" spans="2:53" s="176" customFormat="1" ht="15.75" customHeight="1" x14ac:dyDescent="0.25">
      <c r="B86" s="2">
        <v>397</v>
      </c>
      <c r="C86" s="9" t="s">
        <v>125</v>
      </c>
      <c r="D86" s="10" t="s">
        <v>121</v>
      </c>
      <c r="E86" s="10" t="s">
        <v>122</v>
      </c>
      <c r="F86" s="39"/>
      <c r="G86" s="177"/>
      <c r="H86" s="179"/>
      <c r="I86" s="179"/>
      <c r="J86" s="179"/>
      <c r="K86" s="179"/>
      <c r="L86" s="179"/>
      <c r="M86" s="179"/>
      <c r="N86" s="180"/>
      <c r="O86" s="177"/>
      <c r="P86" s="179"/>
      <c r="Q86" s="179"/>
      <c r="R86" s="179"/>
      <c r="S86" s="179"/>
      <c r="T86" s="179"/>
      <c r="U86" s="180"/>
      <c r="V86" s="181"/>
      <c r="W86" s="179"/>
      <c r="X86" s="179"/>
      <c r="Y86" s="179"/>
      <c r="Z86" s="179"/>
      <c r="AA86" s="179"/>
      <c r="AB86" s="182"/>
      <c r="AC86" s="306"/>
      <c r="AD86" s="309"/>
      <c r="AE86" s="312"/>
      <c r="AF86" s="318"/>
      <c r="AG86" s="175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</row>
    <row r="87" spans="2:53" s="176" customFormat="1" ht="15" customHeight="1" x14ac:dyDescent="0.25">
      <c r="B87" s="2">
        <v>398</v>
      </c>
      <c r="C87" s="9" t="s">
        <v>126</v>
      </c>
      <c r="D87" s="10" t="s">
        <v>121</v>
      </c>
      <c r="E87" s="10" t="s">
        <v>122</v>
      </c>
      <c r="F87" s="39"/>
      <c r="G87" s="177"/>
      <c r="H87" s="179"/>
      <c r="I87" s="179"/>
      <c r="J87" s="179"/>
      <c r="K87" s="179"/>
      <c r="L87" s="179"/>
      <c r="M87" s="179"/>
      <c r="N87" s="180"/>
      <c r="O87" s="177"/>
      <c r="P87" s="179"/>
      <c r="Q87" s="179"/>
      <c r="R87" s="179"/>
      <c r="S87" s="179"/>
      <c r="T87" s="179"/>
      <c r="U87" s="180"/>
      <c r="V87" s="181"/>
      <c r="W87" s="179"/>
      <c r="X87" s="179"/>
      <c r="Y87" s="179"/>
      <c r="Z87" s="179"/>
      <c r="AA87" s="179"/>
      <c r="AB87" s="182"/>
      <c r="AC87" s="306"/>
      <c r="AD87" s="309"/>
      <c r="AE87" s="312"/>
      <c r="AF87" s="318"/>
      <c r="AG87" s="175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</row>
    <row r="88" spans="2:53" s="176" customFormat="1" ht="15" customHeight="1" x14ac:dyDescent="0.25">
      <c r="B88" s="2">
        <v>399</v>
      </c>
      <c r="C88" s="9" t="s">
        <v>127</v>
      </c>
      <c r="D88" s="10" t="s">
        <v>121</v>
      </c>
      <c r="E88" s="10" t="s">
        <v>122</v>
      </c>
      <c r="F88" s="39"/>
      <c r="G88" s="177"/>
      <c r="H88" s="179"/>
      <c r="I88" s="179"/>
      <c r="J88" s="179"/>
      <c r="K88" s="179"/>
      <c r="L88" s="179"/>
      <c r="M88" s="179"/>
      <c r="N88" s="180"/>
      <c r="O88" s="177"/>
      <c r="P88" s="179"/>
      <c r="Q88" s="179"/>
      <c r="R88" s="179"/>
      <c r="S88" s="179"/>
      <c r="T88" s="179"/>
      <c r="U88" s="180"/>
      <c r="V88" s="181"/>
      <c r="W88" s="179"/>
      <c r="X88" s="179"/>
      <c r="Y88" s="179"/>
      <c r="Z88" s="179"/>
      <c r="AA88" s="179"/>
      <c r="AB88" s="182"/>
      <c r="AC88" s="306"/>
      <c r="AD88" s="309"/>
      <c r="AE88" s="312"/>
      <c r="AF88" s="318"/>
      <c r="AG88" s="175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</row>
    <row r="89" spans="2:53" s="176" customFormat="1" ht="15" customHeight="1" x14ac:dyDescent="0.25">
      <c r="B89" s="2">
        <v>400</v>
      </c>
      <c r="C89" s="9" t="s">
        <v>128</v>
      </c>
      <c r="D89" s="10" t="s">
        <v>121</v>
      </c>
      <c r="E89" s="10" t="s">
        <v>122</v>
      </c>
      <c r="F89" s="39"/>
      <c r="G89" s="177"/>
      <c r="H89" s="179"/>
      <c r="I89" s="179"/>
      <c r="J89" s="179"/>
      <c r="K89" s="179"/>
      <c r="L89" s="179"/>
      <c r="M89" s="179"/>
      <c r="N89" s="180"/>
      <c r="O89" s="177"/>
      <c r="P89" s="179"/>
      <c r="Q89" s="179"/>
      <c r="R89" s="179"/>
      <c r="S89" s="179"/>
      <c r="T89" s="179"/>
      <c r="U89" s="180"/>
      <c r="V89" s="181"/>
      <c r="W89" s="179"/>
      <c r="X89" s="179"/>
      <c r="Y89" s="179"/>
      <c r="Z89" s="179"/>
      <c r="AA89" s="179"/>
      <c r="AB89" s="182"/>
      <c r="AC89" s="306"/>
      <c r="AD89" s="309"/>
      <c r="AE89" s="312"/>
      <c r="AF89" s="318"/>
      <c r="AG89" s="175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</row>
    <row r="90" spans="2:53" s="176" customFormat="1" ht="15" customHeight="1" x14ac:dyDescent="0.25">
      <c r="B90" s="2">
        <v>401</v>
      </c>
      <c r="C90" s="9" t="s">
        <v>129</v>
      </c>
      <c r="D90" s="10" t="s">
        <v>121</v>
      </c>
      <c r="E90" s="10" t="s">
        <v>122</v>
      </c>
      <c r="F90" s="39"/>
      <c r="G90" s="177"/>
      <c r="H90" s="179"/>
      <c r="I90" s="179"/>
      <c r="J90" s="179"/>
      <c r="K90" s="179"/>
      <c r="L90" s="179"/>
      <c r="M90" s="179"/>
      <c r="N90" s="180"/>
      <c r="O90" s="177"/>
      <c r="P90" s="179"/>
      <c r="Q90" s="179"/>
      <c r="R90" s="179"/>
      <c r="S90" s="179"/>
      <c r="T90" s="179"/>
      <c r="U90" s="180"/>
      <c r="V90" s="181"/>
      <c r="W90" s="179"/>
      <c r="X90" s="179"/>
      <c r="Y90" s="179"/>
      <c r="Z90" s="179"/>
      <c r="AA90" s="179"/>
      <c r="AB90" s="182"/>
      <c r="AC90" s="306"/>
      <c r="AD90" s="309"/>
      <c r="AE90" s="312"/>
      <c r="AF90" s="318"/>
      <c r="AG90" s="175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</row>
    <row r="91" spans="2:53" s="176" customFormat="1" ht="15" customHeight="1" x14ac:dyDescent="0.25">
      <c r="B91" s="2">
        <v>402</v>
      </c>
      <c r="C91" s="9" t="s">
        <v>130</v>
      </c>
      <c r="D91" s="10" t="s">
        <v>121</v>
      </c>
      <c r="E91" s="10" t="s">
        <v>122</v>
      </c>
      <c r="F91" s="39"/>
      <c r="G91" s="177"/>
      <c r="H91" s="179"/>
      <c r="I91" s="179"/>
      <c r="J91" s="179"/>
      <c r="K91" s="179"/>
      <c r="L91" s="179"/>
      <c r="M91" s="179"/>
      <c r="N91" s="180"/>
      <c r="O91" s="177"/>
      <c r="P91" s="179"/>
      <c r="Q91" s="179"/>
      <c r="R91" s="179"/>
      <c r="S91" s="179"/>
      <c r="T91" s="179"/>
      <c r="U91" s="180"/>
      <c r="V91" s="181"/>
      <c r="W91" s="179"/>
      <c r="X91" s="179"/>
      <c r="Y91" s="179"/>
      <c r="Z91" s="179"/>
      <c r="AA91" s="179"/>
      <c r="AB91" s="182"/>
      <c r="AC91" s="306"/>
      <c r="AD91" s="309"/>
      <c r="AE91" s="312"/>
      <c r="AF91" s="318"/>
      <c r="AG91" s="175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</row>
    <row r="92" spans="2:53" s="176" customFormat="1" ht="15" customHeight="1" x14ac:dyDescent="0.25">
      <c r="B92" s="2">
        <v>403</v>
      </c>
      <c r="C92" s="9" t="s">
        <v>131</v>
      </c>
      <c r="D92" s="10" t="s">
        <v>121</v>
      </c>
      <c r="E92" s="10" t="s">
        <v>122</v>
      </c>
      <c r="F92" s="39"/>
      <c r="G92" s="177"/>
      <c r="H92" s="179"/>
      <c r="I92" s="179"/>
      <c r="J92" s="179"/>
      <c r="K92" s="179"/>
      <c r="L92" s="179"/>
      <c r="M92" s="179"/>
      <c r="N92" s="180"/>
      <c r="O92" s="177"/>
      <c r="P92" s="179"/>
      <c r="Q92" s="179"/>
      <c r="R92" s="179"/>
      <c r="S92" s="179"/>
      <c r="T92" s="179"/>
      <c r="U92" s="180"/>
      <c r="V92" s="181"/>
      <c r="W92" s="179"/>
      <c r="X92" s="179"/>
      <c r="Y92" s="179"/>
      <c r="Z92" s="179"/>
      <c r="AA92" s="179"/>
      <c r="AB92" s="182"/>
      <c r="AC92" s="306"/>
      <c r="AD92" s="309"/>
      <c r="AE92" s="312"/>
      <c r="AF92" s="318"/>
      <c r="AG92" s="175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</row>
    <row r="93" spans="2:53" s="176" customFormat="1" ht="15" customHeight="1" x14ac:dyDescent="0.25">
      <c r="B93" s="2">
        <v>404</v>
      </c>
      <c r="C93" s="11" t="s">
        <v>132</v>
      </c>
      <c r="D93" s="14" t="s">
        <v>121</v>
      </c>
      <c r="E93" s="14" t="s">
        <v>122</v>
      </c>
      <c r="F93" s="37" t="s">
        <v>23</v>
      </c>
      <c r="G93" s="177">
        <v>3</v>
      </c>
      <c r="H93" s="179">
        <v>5</v>
      </c>
      <c r="I93" s="155">
        <v>17</v>
      </c>
      <c r="J93" s="179">
        <v>26</v>
      </c>
      <c r="K93" s="179">
        <v>35</v>
      </c>
      <c r="L93" s="179">
        <v>44</v>
      </c>
      <c r="M93" s="179">
        <v>53</v>
      </c>
      <c r="N93" s="180">
        <v>62</v>
      </c>
      <c r="O93" s="177"/>
      <c r="P93" s="179"/>
      <c r="Q93" s="179"/>
      <c r="R93" s="179"/>
      <c r="S93" s="179"/>
      <c r="T93" s="179"/>
      <c r="U93" s="180"/>
      <c r="V93" s="181"/>
      <c r="W93" s="179"/>
      <c r="X93" s="179"/>
      <c r="Y93" s="179"/>
      <c r="Z93" s="179"/>
      <c r="AA93" s="179"/>
      <c r="AB93" s="182"/>
      <c r="AC93" s="306"/>
      <c r="AD93" s="309"/>
      <c r="AE93" s="312"/>
      <c r="AF93" s="318"/>
      <c r="AG93" s="175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</row>
    <row r="94" spans="2:53" s="176" customFormat="1" ht="15.75" customHeight="1" thickBot="1" x14ac:dyDescent="0.3">
      <c r="B94" s="3">
        <v>405</v>
      </c>
      <c r="C94" s="24" t="s">
        <v>133</v>
      </c>
      <c r="D94" s="27" t="s">
        <v>121</v>
      </c>
      <c r="E94" s="27" t="s">
        <v>122</v>
      </c>
      <c r="F94" s="35" t="s">
        <v>23</v>
      </c>
      <c r="G94" s="183"/>
      <c r="H94" s="185"/>
      <c r="I94" s="185"/>
      <c r="J94" s="185"/>
      <c r="K94" s="185"/>
      <c r="L94" s="185"/>
      <c r="M94" s="185"/>
      <c r="N94" s="186"/>
      <c r="O94" s="183"/>
      <c r="P94" s="185"/>
      <c r="Q94" s="185"/>
      <c r="R94" s="185"/>
      <c r="S94" s="185"/>
      <c r="T94" s="185"/>
      <c r="U94" s="186"/>
      <c r="V94" s="187"/>
      <c r="W94" s="185"/>
      <c r="X94" s="185"/>
      <c r="Y94" s="185"/>
      <c r="Z94" s="185"/>
      <c r="AA94" s="185"/>
      <c r="AB94" s="188"/>
      <c r="AC94" s="307"/>
      <c r="AD94" s="310"/>
      <c r="AE94" s="313"/>
      <c r="AF94" s="319"/>
      <c r="AG94" s="175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</row>
    <row r="95" spans="2:53" s="176" customFormat="1" ht="15" customHeight="1" x14ac:dyDescent="0.25">
      <c r="B95" s="1">
        <v>344</v>
      </c>
      <c r="C95" s="22" t="s">
        <v>27</v>
      </c>
      <c r="D95" s="23"/>
      <c r="E95" s="23"/>
      <c r="F95" s="36"/>
      <c r="G95" s="227">
        <v>4</v>
      </c>
      <c r="H95" s="228">
        <v>11</v>
      </c>
      <c r="I95" s="229">
        <v>18</v>
      </c>
      <c r="J95" s="228">
        <v>25</v>
      </c>
      <c r="K95" s="230">
        <v>34</v>
      </c>
      <c r="L95" s="230">
        <v>43</v>
      </c>
      <c r="M95" s="230">
        <v>52</v>
      </c>
      <c r="N95" s="231">
        <v>61</v>
      </c>
      <c r="O95" s="232">
        <v>70</v>
      </c>
      <c r="P95" s="230">
        <v>79</v>
      </c>
      <c r="Q95" s="230">
        <v>88</v>
      </c>
      <c r="R95" s="230">
        <v>96</v>
      </c>
      <c r="S95" s="230">
        <v>103</v>
      </c>
      <c r="T95" s="230">
        <v>110</v>
      </c>
      <c r="U95" s="231">
        <v>117</v>
      </c>
      <c r="V95" s="233"/>
      <c r="W95" s="230"/>
      <c r="X95" s="230"/>
      <c r="Y95" s="230"/>
      <c r="Z95" s="230"/>
      <c r="AA95" s="230"/>
      <c r="AB95" s="234"/>
      <c r="AC95" s="305">
        <v>8</v>
      </c>
      <c r="AD95" s="314">
        <f t="shared" si="2"/>
        <v>7</v>
      </c>
      <c r="AE95" s="311"/>
      <c r="AF95" s="317">
        <f>COUNTIFS(G95:AB95,"&gt;0")</f>
        <v>15</v>
      </c>
      <c r="AG95" s="175"/>
    </row>
    <row r="96" spans="2:53" s="176" customFormat="1" ht="15" customHeight="1" x14ac:dyDescent="0.25">
      <c r="B96" s="2">
        <v>345</v>
      </c>
      <c r="C96" s="9" t="s">
        <v>66</v>
      </c>
      <c r="D96" s="6" t="s">
        <v>67</v>
      </c>
      <c r="E96" s="6" t="s">
        <v>68</v>
      </c>
      <c r="F96" s="39"/>
      <c r="G96" s="177"/>
      <c r="H96" s="179"/>
      <c r="I96" s="179"/>
      <c r="J96" s="179"/>
      <c r="K96" s="179"/>
      <c r="L96" s="179"/>
      <c r="M96" s="179"/>
      <c r="N96" s="180"/>
      <c r="O96" s="177"/>
      <c r="P96" s="179"/>
      <c r="Q96" s="179"/>
      <c r="R96" s="179"/>
      <c r="S96" s="179"/>
      <c r="T96" s="179"/>
      <c r="U96" s="180"/>
      <c r="V96" s="181"/>
      <c r="W96" s="179"/>
      <c r="X96" s="179"/>
      <c r="Y96" s="179"/>
      <c r="Z96" s="179"/>
      <c r="AA96" s="179"/>
      <c r="AB96" s="182"/>
      <c r="AC96" s="306"/>
      <c r="AD96" s="315"/>
      <c r="AE96" s="312"/>
      <c r="AF96" s="318"/>
      <c r="AG96" s="175"/>
    </row>
    <row r="97" spans="2:53" s="176" customFormat="1" ht="15.75" customHeight="1" x14ac:dyDescent="0.25">
      <c r="B97" s="2">
        <v>346</v>
      </c>
      <c r="C97" s="9" t="s">
        <v>69</v>
      </c>
      <c r="D97" s="6" t="s">
        <v>67</v>
      </c>
      <c r="E97" s="6" t="s">
        <v>68</v>
      </c>
      <c r="F97" s="39"/>
      <c r="G97" s="177"/>
      <c r="H97" s="179"/>
      <c r="I97" s="179"/>
      <c r="J97" s="179"/>
      <c r="K97" s="179"/>
      <c r="L97" s="179"/>
      <c r="M97" s="179"/>
      <c r="N97" s="180"/>
      <c r="O97" s="177"/>
      <c r="P97" s="179"/>
      <c r="Q97" s="179"/>
      <c r="R97" s="179"/>
      <c r="S97" s="179"/>
      <c r="T97" s="179"/>
      <c r="U97" s="180"/>
      <c r="V97" s="181"/>
      <c r="W97" s="179"/>
      <c r="X97" s="179"/>
      <c r="Y97" s="179"/>
      <c r="Z97" s="179"/>
      <c r="AA97" s="179"/>
      <c r="AB97" s="182"/>
      <c r="AC97" s="306"/>
      <c r="AD97" s="315"/>
      <c r="AE97" s="312"/>
      <c r="AF97" s="318"/>
      <c r="AG97" s="175"/>
    </row>
    <row r="98" spans="2:53" s="176" customFormat="1" ht="15" customHeight="1" x14ac:dyDescent="0.25">
      <c r="B98" s="2">
        <v>347</v>
      </c>
      <c r="C98" s="9" t="s">
        <v>70</v>
      </c>
      <c r="D98" s="6" t="s">
        <v>67</v>
      </c>
      <c r="E98" s="6" t="s">
        <v>68</v>
      </c>
      <c r="F98" s="39"/>
      <c r="G98" s="177"/>
      <c r="H98" s="179"/>
      <c r="I98" s="179"/>
      <c r="J98" s="179"/>
      <c r="K98" s="179"/>
      <c r="L98" s="179"/>
      <c r="M98" s="179"/>
      <c r="N98" s="180"/>
      <c r="O98" s="177"/>
      <c r="P98" s="179"/>
      <c r="Q98" s="179"/>
      <c r="R98" s="179"/>
      <c r="S98" s="179"/>
      <c r="T98" s="179"/>
      <c r="U98" s="180"/>
      <c r="V98" s="181"/>
      <c r="W98" s="179"/>
      <c r="X98" s="179"/>
      <c r="Y98" s="179"/>
      <c r="Z98" s="179"/>
      <c r="AA98" s="179"/>
      <c r="AB98" s="182"/>
      <c r="AC98" s="306"/>
      <c r="AD98" s="315"/>
      <c r="AE98" s="312"/>
      <c r="AF98" s="318"/>
      <c r="AG98" s="175"/>
    </row>
    <row r="99" spans="2:53" s="176" customFormat="1" ht="15" customHeight="1" x14ac:dyDescent="0.25">
      <c r="B99" s="2">
        <v>348</v>
      </c>
      <c r="C99" s="11" t="s">
        <v>71</v>
      </c>
      <c r="D99" s="8" t="s">
        <v>72</v>
      </c>
      <c r="E99" s="8" t="s">
        <v>68</v>
      </c>
      <c r="F99" s="37" t="s">
        <v>23</v>
      </c>
      <c r="G99" s="193">
        <v>4</v>
      </c>
      <c r="H99" s="178">
        <v>11</v>
      </c>
      <c r="I99" s="178">
        <v>18</v>
      </c>
      <c r="J99" s="178">
        <v>25</v>
      </c>
      <c r="K99" s="178">
        <v>34</v>
      </c>
      <c r="L99" s="178">
        <v>43</v>
      </c>
      <c r="M99" s="178">
        <v>52</v>
      </c>
      <c r="N99" s="241">
        <v>61</v>
      </c>
      <c r="O99" s="285">
        <v>70</v>
      </c>
      <c r="P99" s="286">
        <v>79</v>
      </c>
      <c r="Q99" s="286">
        <v>88</v>
      </c>
      <c r="R99" s="286">
        <v>96</v>
      </c>
      <c r="S99" s="179"/>
      <c r="T99" s="286">
        <v>110</v>
      </c>
      <c r="U99" s="344">
        <v>117</v>
      </c>
      <c r="V99" s="181"/>
      <c r="W99" s="179"/>
      <c r="X99" s="179"/>
      <c r="Y99" s="179"/>
      <c r="Z99" s="179"/>
      <c r="AA99" s="179"/>
      <c r="AB99" s="182"/>
      <c r="AC99" s="306"/>
      <c r="AD99" s="315"/>
      <c r="AE99" s="312"/>
      <c r="AF99" s="318"/>
      <c r="AG99" s="175"/>
    </row>
    <row r="100" spans="2:53" s="176" customFormat="1" ht="15" customHeight="1" thickBot="1" x14ac:dyDescent="0.3">
      <c r="B100" s="3">
        <v>349</v>
      </c>
      <c r="C100" s="24" t="s">
        <v>73</v>
      </c>
      <c r="D100" s="21" t="s">
        <v>72</v>
      </c>
      <c r="E100" s="21" t="s">
        <v>68</v>
      </c>
      <c r="F100" s="35" t="s">
        <v>23</v>
      </c>
      <c r="G100" s="199">
        <v>4</v>
      </c>
      <c r="H100" s="184">
        <v>11</v>
      </c>
      <c r="I100" s="184">
        <v>18</v>
      </c>
      <c r="J100" s="184">
        <v>25</v>
      </c>
      <c r="K100" s="184">
        <v>34</v>
      </c>
      <c r="L100" s="184">
        <v>43</v>
      </c>
      <c r="M100" s="184">
        <v>52</v>
      </c>
      <c r="N100" s="242">
        <v>61</v>
      </c>
      <c r="O100" s="287">
        <v>70</v>
      </c>
      <c r="P100" s="288">
        <v>79</v>
      </c>
      <c r="Q100" s="288">
        <v>88</v>
      </c>
      <c r="R100" s="288">
        <v>96</v>
      </c>
      <c r="S100" s="288">
        <v>103</v>
      </c>
      <c r="T100" s="288">
        <v>110</v>
      </c>
      <c r="U100" s="345">
        <v>117</v>
      </c>
      <c r="V100" s="187"/>
      <c r="W100" s="185"/>
      <c r="X100" s="185"/>
      <c r="Y100" s="185"/>
      <c r="Z100" s="185"/>
      <c r="AA100" s="185"/>
      <c r="AB100" s="188"/>
      <c r="AC100" s="307"/>
      <c r="AD100" s="316"/>
      <c r="AE100" s="313"/>
      <c r="AF100" s="319"/>
      <c r="AG100" s="175"/>
    </row>
    <row r="101" spans="2:53" s="176" customFormat="1" ht="15.75" customHeight="1" x14ac:dyDescent="0.25">
      <c r="B101" s="1">
        <v>374</v>
      </c>
      <c r="C101" s="22" t="s">
        <v>27</v>
      </c>
      <c r="D101" s="23"/>
      <c r="E101" s="23"/>
      <c r="F101" s="36"/>
      <c r="G101" s="227">
        <v>4</v>
      </c>
      <c r="H101" s="228">
        <v>13</v>
      </c>
      <c r="I101" s="229">
        <v>22</v>
      </c>
      <c r="J101" s="228">
        <v>31</v>
      </c>
      <c r="K101" s="230">
        <v>40</v>
      </c>
      <c r="L101" s="230">
        <v>48</v>
      </c>
      <c r="M101" s="230">
        <v>55</v>
      </c>
      <c r="N101" s="231">
        <v>62</v>
      </c>
      <c r="O101" s="232">
        <v>69</v>
      </c>
      <c r="P101" s="230">
        <v>76</v>
      </c>
      <c r="Q101" s="230">
        <v>83</v>
      </c>
      <c r="R101" s="230">
        <v>90</v>
      </c>
      <c r="S101" s="230">
        <v>97</v>
      </c>
      <c r="T101" s="230">
        <v>106</v>
      </c>
      <c r="U101" s="231">
        <v>115</v>
      </c>
      <c r="V101" s="233"/>
      <c r="W101" s="230"/>
      <c r="X101" s="230"/>
      <c r="Y101" s="230"/>
      <c r="Z101" s="230"/>
      <c r="AA101" s="230"/>
      <c r="AB101" s="234"/>
      <c r="AC101" s="305">
        <v>3</v>
      </c>
      <c r="AD101" s="314">
        <f>COUNTIFS(O101:U101,"&gt;0")</f>
        <v>7</v>
      </c>
      <c r="AE101" s="311"/>
      <c r="AF101" s="317">
        <f>COUNTIFS(G51:AB51,"&gt;0")</f>
        <v>0</v>
      </c>
      <c r="AG101" s="175"/>
    </row>
    <row r="102" spans="2:53" s="176" customFormat="1" ht="15" customHeight="1" x14ac:dyDescent="0.25">
      <c r="B102" s="2">
        <v>375</v>
      </c>
      <c r="C102" s="9" t="s">
        <v>98</v>
      </c>
      <c r="D102" s="10" t="s">
        <v>99</v>
      </c>
      <c r="E102" s="10" t="s">
        <v>100</v>
      </c>
      <c r="F102" s="39"/>
      <c r="G102" s="177"/>
      <c r="H102" s="179"/>
      <c r="I102" s="179"/>
      <c r="J102" s="179"/>
      <c r="K102" s="179"/>
      <c r="L102" s="179"/>
      <c r="M102" s="179"/>
      <c r="N102" s="180"/>
      <c r="O102" s="177"/>
      <c r="P102" s="179"/>
      <c r="Q102" s="179"/>
      <c r="R102" s="179"/>
      <c r="S102" s="179"/>
      <c r="T102" s="179"/>
      <c r="U102" s="180"/>
      <c r="V102" s="181"/>
      <c r="W102" s="179"/>
      <c r="X102" s="179"/>
      <c r="Y102" s="179"/>
      <c r="Z102" s="179"/>
      <c r="AA102" s="179"/>
      <c r="AB102" s="182"/>
      <c r="AC102" s="306"/>
      <c r="AD102" s="315"/>
      <c r="AE102" s="312"/>
      <c r="AF102" s="318"/>
      <c r="AG102" s="175"/>
    </row>
    <row r="103" spans="2:53" s="176" customFormat="1" ht="15" customHeight="1" x14ac:dyDescent="0.25">
      <c r="B103" s="2">
        <v>376</v>
      </c>
      <c r="C103" s="9" t="s">
        <v>101</v>
      </c>
      <c r="D103" s="10" t="s">
        <v>99</v>
      </c>
      <c r="E103" s="10" t="s">
        <v>100</v>
      </c>
      <c r="F103" s="39"/>
      <c r="G103" s="177"/>
      <c r="H103" s="179"/>
      <c r="I103" s="179"/>
      <c r="J103" s="179"/>
      <c r="K103" s="179"/>
      <c r="L103" s="179"/>
      <c r="M103" s="179"/>
      <c r="N103" s="180"/>
      <c r="O103" s="177"/>
      <c r="P103" s="179"/>
      <c r="Q103" s="179"/>
      <c r="R103" s="179"/>
      <c r="S103" s="179"/>
      <c r="T103" s="179"/>
      <c r="U103" s="180"/>
      <c r="V103" s="181"/>
      <c r="W103" s="179"/>
      <c r="X103" s="179"/>
      <c r="Y103" s="179"/>
      <c r="Z103" s="179"/>
      <c r="AA103" s="179"/>
      <c r="AB103" s="182"/>
      <c r="AC103" s="306"/>
      <c r="AD103" s="315"/>
      <c r="AE103" s="312"/>
      <c r="AF103" s="318"/>
      <c r="AG103" s="175"/>
    </row>
    <row r="104" spans="2:53" s="176" customFormat="1" ht="15" customHeight="1" x14ac:dyDescent="0.25">
      <c r="B104" s="2">
        <v>377</v>
      </c>
      <c r="C104" s="9" t="s">
        <v>102</v>
      </c>
      <c r="D104" s="10" t="s">
        <v>99</v>
      </c>
      <c r="E104" s="10" t="s">
        <v>100</v>
      </c>
      <c r="F104" s="39"/>
      <c r="G104" s="177"/>
      <c r="H104" s="179"/>
      <c r="I104" s="179"/>
      <c r="J104" s="179"/>
      <c r="K104" s="179"/>
      <c r="L104" s="179"/>
      <c r="M104" s="179"/>
      <c r="N104" s="180"/>
      <c r="O104" s="177"/>
      <c r="P104" s="179"/>
      <c r="Q104" s="179"/>
      <c r="R104" s="179"/>
      <c r="S104" s="179"/>
      <c r="T104" s="179"/>
      <c r="U104" s="180"/>
      <c r="V104" s="181"/>
      <c r="W104" s="179"/>
      <c r="X104" s="179"/>
      <c r="Y104" s="179"/>
      <c r="Z104" s="179"/>
      <c r="AA104" s="179"/>
      <c r="AB104" s="182"/>
      <c r="AC104" s="306"/>
      <c r="AD104" s="315"/>
      <c r="AE104" s="312"/>
      <c r="AF104" s="318"/>
      <c r="AG104" s="175"/>
    </row>
    <row r="105" spans="2:53" s="176" customFormat="1" ht="15" customHeight="1" x14ac:dyDescent="0.25">
      <c r="B105" s="2">
        <v>378</v>
      </c>
      <c r="C105" s="11" t="s">
        <v>103</v>
      </c>
      <c r="D105" s="14" t="s">
        <v>99</v>
      </c>
      <c r="E105" s="14" t="s">
        <v>100</v>
      </c>
      <c r="F105" s="37" t="s">
        <v>23</v>
      </c>
      <c r="G105" s="193">
        <v>4</v>
      </c>
      <c r="H105" s="179"/>
      <c r="I105" s="179">
        <v>22</v>
      </c>
      <c r="J105" s="179">
        <v>31</v>
      </c>
      <c r="K105" s="179"/>
      <c r="L105" s="178">
        <v>48</v>
      </c>
      <c r="M105" s="178">
        <v>55</v>
      </c>
      <c r="N105" s="180"/>
      <c r="O105" s="177"/>
      <c r="P105" s="286">
        <v>76</v>
      </c>
      <c r="Q105" s="179"/>
      <c r="R105" s="179"/>
      <c r="S105" s="286">
        <v>97</v>
      </c>
      <c r="T105" s="286">
        <v>106</v>
      </c>
      <c r="U105" s="344">
        <v>115</v>
      </c>
      <c r="V105" s="181"/>
      <c r="W105" s="179"/>
      <c r="X105" s="179"/>
      <c r="Y105" s="179"/>
      <c r="Z105" s="179"/>
      <c r="AA105" s="179"/>
      <c r="AB105" s="182"/>
      <c r="AC105" s="306"/>
      <c r="AD105" s="315"/>
      <c r="AE105" s="312"/>
      <c r="AF105" s="318"/>
      <c r="AG105" s="175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</row>
    <row r="106" spans="2:53" s="176" customFormat="1" ht="15" customHeight="1" x14ac:dyDescent="0.25">
      <c r="B106" s="2">
        <v>379</v>
      </c>
      <c r="C106" s="11" t="s">
        <v>104</v>
      </c>
      <c r="D106" s="14" t="s">
        <v>99</v>
      </c>
      <c r="E106" s="14" t="s">
        <v>100</v>
      </c>
      <c r="F106" s="37" t="s">
        <v>23</v>
      </c>
      <c r="G106" s="177"/>
      <c r="H106" s="179"/>
      <c r="I106" s="179"/>
      <c r="J106" s="179"/>
      <c r="K106" s="179">
        <v>40</v>
      </c>
      <c r="L106" s="178">
        <v>48</v>
      </c>
      <c r="M106" s="179"/>
      <c r="N106" s="180"/>
      <c r="O106" s="285">
        <v>69</v>
      </c>
      <c r="P106" s="179"/>
      <c r="Q106" s="179"/>
      <c r="R106" s="286">
        <v>90</v>
      </c>
      <c r="S106" s="286">
        <v>97</v>
      </c>
      <c r="T106" s="286">
        <v>106</v>
      </c>
      <c r="U106" s="180"/>
      <c r="V106" s="181"/>
      <c r="W106" s="179"/>
      <c r="X106" s="179"/>
      <c r="Y106" s="179"/>
      <c r="Z106" s="179"/>
      <c r="AA106" s="179"/>
      <c r="AB106" s="182"/>
      <c r="AC106" s="306"/>
      <c r="AD106" s="315"/>
      <c r="AE106" s="312"/>
      <c r="AF106" s="318"/>
      <c r="AG106" s="175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</row>
    <row r="107" spans="2:53" s="176" customFormat="1" ht="15" customHeight="1" x14ac:dyDescent="0.25">
      <c r="B107" s="2">
        <v>380</v>
      </c>
      <c r="C107" s="11" t="s">
        <v>105</v>
      </c>
      <c r="D107" s="14" t="s">
        <v>99</v>
      </c>
      <c r="E107" s="14" t="s">
        <v>100</v>
      </c>
      <c r="F107" s="37" t="s">
        <v>23</v>
      </c>
      <c r="G107" s="177"/>
      <c r="H107" s="179"/>
      <c r="I107" s="179"/>
      <c r="J107" s="179"/>
      <c r="K107" s="179"/>
      <c r="L107" s="179"/>
      <c r="M107" s="179"/>
      <c r="N107" s="180"/>
      <c r="O107" s="177"/>
      <c r="P107" s="179"/>
      <c r="Q107" s="179"/>
      <c r="R107" s="179"/>
      <c r="S107" s="179"/>
      <c r="T107" s="179"/>
      <c r="U107" s="180"/>
      <c r="V107" s="181"/>
      <c r="W107" s="179"/>
      <c r="X107" s="179"/>
      <c r="Y107" s="179"/>
      <c r="Z107" s="179"/>
      <c r="AA107" s="179"/>
      <c r="AB107" s="182"/>
      <c r="AC107" s="306"/>
      <c r="AD107" s="315"/>
      <c r="AE107" s="312"/>
      <c r="AF107" s="318"/>
      <c r="AG107" s="175"/>
      <c r="AP107" s="173"/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</row>
    <row r="108" spans="2:53" s="176" customFormat="1" ht="15" customHeight="1" x14ac:dyDescent="0.25">
      <c r="B108" s="2">
        <v>381</v>
      </c>
      <c r="C108" s="11" t="s">
        <v>106</v>
      </c>
      <c r="D108" s="14" t="s">
        <v>99</v>
      </c>
      <c r="E108" s="14" t="s">
        <v>100</v>
      </c>
      <c r="F108" s="37" t="s">
        <v>23</v>
      </c>
      <c r="G108" s="177"/>
      <c r="H108" s="179"/>
      <c r="I108" s="179"/>
      <c r="J108" s="179"/>
      <c r="K108" s="179"/>
      <c r="L108" s="179"/>
      <c r="M108" s="179"/>
      <c r="N108" s="180"/>
      <c r="O108" s="177"/>
      <c r="P108" s="179"/>
      <c r="Q108" s="179"/>
      <c r="R108" s="179"/>
      <c r="S108" s="179"/>
      <c r="T108" s="179"/>
      <c r="U108" s="180"/>
      <c r="V108" s="181"/>
      <c r="W108" s="179"/>
      <c r="X108" s="179"/>
      <c r="Y108" s="179"/>
      <c r="Z108" s="179"/>
      <c r="AA108" s="179"/>
      <c r="AB108" s="182"/>
      <c r="AC108" s="306"/>
      <c r="AD108" s="315"/>
      <c r="AE108" s="312"/>
      <c r="AF108" s="318"/>
      <c r="AG108" s="175"/>
      <c r="AP108" s="173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06"/>
      <c r="BA108" s="206"/>
    </row>
    <row r="109" spans="2:53" s="176" customFormat="1" ht="15" customHeight="1" x14ac:dyDescent="0.25">
      <c r="B109" s="2">
        <v>382</v>
      </c>
      <c r="C109" s="11" t="s">
        <v>107</v>
      </c>
      <c r="D109" s="14" t="s">
        <v>99</v>
      </c>
      <c r="E109" s="14" t="s">
        <v>100</v>
      </c>
      <c r="F109" s="37" t="s">
        <v>23</v>
      </c>
      <c r="G109" s="193">
        <v>4</v>
      </c>
      <c r="H109" s="179">
        <v>13</v>
      </c>
      <c r="I109" s="179"/>
      <c r="J109" s="179"/>
      <c r="K109" s="179"/>
      <c r="L109" s="178">
        <v>48</v>
      </c>
      <c r="M109" s="178">
        <v>55</v>
      </c>
      <c r="N109" s="180">
        <v>62</v>
      </c>
      <c r="O109" s="285">
        <v>69</v>
      </c>
      <c r="P109" s="179"/>
      <c r="Q109" s="286">
        <v>83</v>
      </c>
      <c r="R109" s="286">
        <v>90</v>
      </c>
      <c r="S109" s="286">
        <v>97</v>
      </c>
      <c r="T109" s="179"/>
      <c r="U109" s="180"/>
      <c r="V109" s="181"/>
      <c r="W109" s="179"/>
      <c r="X109" s="179"/>
      <c r="Y109" s="179"/>
      <c r="Z109" s="179"/>
      <c r="AA109" s="179"/>
      <c r="AB109" s="182"/>
      <c r="AC109" s="306"/>
      <c r="AD109" s="315"/>
      <c r="AE109" s="312"/>
      <c r="AF109" s="318"/>
      <c r="AG109" s="175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</row>
    <row r="110" spans="2:53" s="176" customFormat="1" ht="15" customHeight="1" x14ac:dyDescent="0.25">
      <c r="B110" s="2">
        <v>383</v>
      </c>
      <c r="C110" s="11" t="s">
        <v>108</v>
      </c>
      <c r="D110" s="14" t="s">
        <v>99</v>
      </c>
      <c r="E110" s="14" t="s">
        <v>100</v>
      </c>
      <c r="F110" s="37" t="s">
        <v>23</v>
      </c>
      <c r="G110" s="177"/>
      <c r="H110" s="179"/>
      <c r="I110" s="179"/>
      <c r="J110" s="179"/>
      <c r="K110" s="179"/>
      <c r="L110" s="179"/>
      <c r="M110" s="179"/>
      <c r="N110" s="180"/>
      <c r="O110" s="177"/>
      <c r="P110" s="179"/>
      <c r="Q110" s="179"/>
      <c r="R110" s="179"/>
      <c r="S110" s="179"/>
      <c r="T110" s="179"/>
      <c r="U110" s="180"/>
      <c r="V110" s="181"/>
      <c r="W110" s="179"/>
      <c r="X110" s="179"/>
      <c r="Y110" s="179"/>
      <c r="Z110" s="179"/>
      <c r="AA110" s="179"/>
      <c r="AB110" s="182"/>
      <c r="AC110" s="306"/>
      <c r="AD110" s="315"/>
      <c r="AE110" s="312"/>
      <c r="AF110" s="318"/>
      <c r="AG110" s="175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</row>
    <row r="111" spans="2:53" s="176" customFormat="1" ht="15" customHeight="1" x14ac:dyDescent="0.25">
      <c r="B111" s="2">
        <v>384</v>
      </c>
      <c r="C111" s="11" t="s">
        <v>109</v>
      </c>
      <c r="D111" s="14" t="s">
        <v>99</v>
      </c>
      <c r="E111" s="14" t="s">
        <v>100</v>
      </c>
      <c r="F111" s="37" t="s">
        <v>23</v>
      </c>
      <c r="G111" s="177"/>
      <c r="H111" s="179"/>
      <c r="I111" s="179"/>
      <c r="J111" s="179"/>
      <c r="K111" s="179"/>
      <c r="L111" s="179"/>
      <c r="M111" s="179"/>
      <c r="N111" s="180"/>
      <c r="O111" s="177"/>
      <c r="P111" s="179"/>
      <c r="Q111" s="179"/>
      <c r="R111" s="179"/>
      <c r="S111" s="179"/>
      <c r="T111" s="179"/>
      <c r="U111" s="180"/>
      <c r="V111" s="181"/>
      <c r="W111" s="179"/>
      <c r="X111" s="179"/>
      <c r="Y111" s="179"/>
      <c r="Z111" s="179"/>
      <c r="AA111" s="179"/>
      <c r="AB111" s="182"/>
      <c r="AC111" s="306"/>
      <c r="AD111" s="315"/>
      <c r="AE111" s="312"/>
      <c r="AF111" s="318"/>
      <c r="AG111" s="175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</row>
    <row r="112" spans="2:53" s="176" customFormat="1" ht="15.75" customHeight="1" x14ac:dyDescent="0.25">
      <c r="B112" s="2">
        <v>385</v>
      </c>
      <c r="C112" s="11" t="s">
        <v>110</v>
      </c>
      <c r="D112" s="14" t="s">
        <v>99</v>
      </c>
      <c r="E112" s="14" t="s">
        <v>100</v>
      </c>
      <c r="F112" s="37" t="s">
        <v>23</v>
      </c>
      <c r="G112" s="177"/>
      <c r="H112" s="179"/>
      <c r="I112" s="179"/>
      <c r="J112" s="179"/>
      <c r="K112" s="179"/>
      <c r="L112" s="179"/>
      <c r="M112" s="179"/>
      <c r="N112" s="180"/>
      <c r="O112" s="177"/>
      <c r="P112" s="179"/>
      <c r="Q112" s="179"/>
      <c r="R112" s="179"/>
      <c r="S112" s="179"/>
      <c r="T112" s="179"/>
      <c r="U112" s="180"/>
      <c r="V112" s="181"/>
      <c r="W112" s="179"/>
      <c r="X112" s="179"/>
      <c r="Y112" s="179"/>
      <c r="Z112" s="179"/>
      <c r="AA112" s="179"/>
      <c r="AB112" s="182"/>
      <c r="AC112" s="306"/>
      <c r="AD112" s="315"/>
      <c r="AE112" s="312"/>
      <c r="AF112" s="318"/>
      <c r="AG112" s="175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</row>
    <row r="113" spans="2:53" s="176" customFormat="1" ht="15.75" customHeight="1" thickBot="1" x14ac:dyDescent="0.3">
      <c r="B113" s="3">
        <v>386</v>
      </c>
      <c r="C113" s="24" t="s">
        <v>111</v>
      </c>
      <c r="D113" s="27" t="s">
        <v>99</v>
      </c>
      <c r="E113" s="27" t="s">
        <v>100</v>
      </c>
      <c r="F113" s="35" t="s">
        <v>23</v>
      </c>
      <c r="G113" s="183"/>
      <c r="H113" s="185"/>
      <c r="I113" s="185"/>
      <c r="J113" s="185"/>
      <c r="K113" s="185"/>
      <c r="L113" s="185"/>
      <c r="M113" s="185"/>
      <c r="N113" s="186"/>
      <c r="O113" s="183"/>
      <c r="P113" s="185"/>
      <c r="Q113" s="185"/>
      <c r="R113" s="185"/>
      <c r="S113" s="185"/>
      <c r="T113" s="185"/>
      <c r="U113" s="186"/>
      <c r="V113" s="187"/>
      <c r="W113" s="185"/>
      <c r="X113" s="185"/>
      <c r="Y113" s="185"/>
      <c r="Z113" s="185"/>
      <c r="AA113" s="185"/>
      <c r="AB113" s="188"/>
      <c r="AC113" s="307"/>
      <c r="AD113" s="316"/>
      <c r="AE113" s="313"/>
      <c r="AF113" s="319"/>
      <c r="AG113" s="175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</row>
    <row r="114" spans="2:53" s="176" customFormat="1" ht="15" customHeight="1" x14ac:dyDescent="0.25">
      <c r="B114" s="1">
        <v>387</v>
      </c>
      <c r="C114" s="22" t="s">
        <v>27</v>
      </c>
      <c r="D114" s="23"/>
      <c r="E114" s="23"/>
      <c r="F114" s="36"/>
      <c r="G114" s="227">
        <v>8</v>
      </c>
      <c r="H114" s="228">
        <v>16</v>
      </c>
      <c r="I114" s="229">
        <v>23</v>
      </c>
      <c r="J114" s="228">
        <v>30</v>
      </c>
      <c r="K114" s="230">
        <v>37</v>
      </c>
      <c r="L114" s="230">
        <v>44</v>
      </c>
      <c r="M114" s="230">
        <v>51</v>
      </c>
      <c r="N114" s="231">
        <v>58</v>
      </c>
      <c r="O114" s="232"/>
      <c r="P114" s="230"/>
      <c r="Q114" s="230"/>
      <c r="R114" s="230"/>
      <c r="S114" s="230"/>
      <c r="T114" s="230"/>
      <c r="U114" s="231"/>
      <c r="V114" s="233"/>
      <c r="W114" s="230"/>
      <c r="X114" s="230"/>
      <c r="Y114" s="230"/>
      <c r="Z114" s="230"/>
      <c r="AA114" s="230"/>
      <c r="AB114" s="234"/>
      <c r="AC114" s="305" t="s">
        <v>298</v>
      </c>
      <c r="AD114" s="308">
        <f t="shared" si="2"/>
        <v>0</v>
      </c>
      <c r="AE114" s="311"/>
      <c r="AF114" s="317">
        <f>COUNTIFS(G114:AB114,"&gt;0")</f>
        <v>8</v>
      </c>
      <c r="AG114" s="175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</row>
    <row r="115" spans="2:53" s="176" customFormat="1" ht="15" customHeight="1" x14ac:dyDescent="0.25">
      <c r="B115" s="2">
        <v>388</v>
      </c>
      <c r="C115" s="9" t="s">
        <v>112</v>
      </c>
      <c r="D115" s="10" t="s">
        <v>113</v>
      </c>
      <c r="E115" s="10" t="s">
        <v>114</v>
      </c>
      <c r="F115" s="39"/>
      <c r="G115" s="177"/>
      <c r="H115" s="179"/>
      <c r="I115" s="179"/>
      <c r="J115" s="179"/>
      <c r="K115" s="179"/>
      <c r="L115" s="179"/>
      <c r="M115" s="179"/>
      <c r="N115" s="180"/>
      <c r="O115" s="177"/>
      <c r="P115" s="179"/>
      <c r="Q115" s="179"/>
      <c r="R115" s="179"/>
      <c r="S115" s="179"/>
      <c r="T115" s="179"/>
      <c r="U115" s="180"/>
      <c r="V115" s="181"/>
      <c r="W115" s="179"/>
      <c r="X115" s="179"/>
      <c r="Y115" s="179"/>
      <c r="Z115" s="179"/>
      <c r="AA115" s="179"/>
      <c r="AB115" s="182"/>
      <c r="AC115" s="306"/>
      <c r="AD115" s="309"/>
      <c r="AE115" s="312"/>
      <c r="AF115" s="318"/>
      <c r="AG115" s="175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</row>
    <row r="116" spans="2:53" s="176" customFormat="1" ht="15" customHeight="1" x14ac:dyDescent="0.25">
      <c r="B116" s="2">
        <v>389</v>
      </c>
      <c r="C116" s="9" t="s">
        <v>115</v>
      </c>
      <c r="D116" s="10" t="s">
        <v>113</v>
      </c>
      <c r="E116" s="10" t="s">
        <v>114</v>
      </c>
      <c r="F116" s="39"/>
      <c r="G116" s="177"/>
      <c r="H116" s="179"/>
      <c r="I116" s="179"/>
      <c r="J116" s="179"/>
      <c r="K116" s="179"/>
      <c r="L116" s="179"/>
      <c r="M116" s="179"/>
      <c r="N116" s="180"/>
      <c r="O116" s="177"/>
      <c r="P116" s="179"/>
      <c r="Q116" s="179"/>
      <c r="R116" s="179"/>
      <c r="S116" s="179"/>
      <c r="T116" s="179"/>
      <c r="U116" s="180"/>
      <c r="V116" s="181"/>
      <c r="W116" s="179"/>
      <c r="X116" s="179"/>
      <c r="Y116" s="179"/>
      <c r="Z116" s="179"/>
      <c r="AA116" s="179"/>
      <c r="AB116" s="182"/>
      <c r="AC116" s="306"/>
      <c r="AD116" s="309"/>
      <c r="AE116" s="312"/>
      <c r="AF116" s="318"/>
      <c r="AG116" s="175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</row>
    <row r="117" spans="2:53" s="176" customFormat="1" ht="15" customHeight="1" x14ac:dyDescent="0.25">
      <c r="B117" s="2">
        <v>390</v>
      </c>
      <c r="C117" s="9" t="s">
        <v>116</v>
      </c>
      <c r="D117" s="10" t="s">
        <v>113</v>
      </c>
      <c r="E117" s="10" t="s">
        <v>114</v>
      </c>
      <c r="F117" s="39"/>
      <c r="G117" s="177"/>
      <c r="H117" s="179"/>
      <c r="I117" s="179"/>
      <c r="J117" s="179"/>
      <c r="K117" s="179"/>
      <c r="L117" s="179"/>
      <c r="M117" s="179"/>
      <c r="N117" s="180"/>
      <c r="O117" s="177"/>
      <c r="P117" s="179"/>
      <c r="Q117" s="179"/>
      <c r="R117" s="179"/>
      <c r="S117" s="179"/>
      <c r="T117" s="179"/>
      <c r="U117" s="180"/>
      <c r="V117" s="181"/>
      <c r="W117" s="179"/>
      <c r="X117" s="179"/>
      <c r="Y117" s="179"/>
      <c r="Z117" s="179"/>
      <c r="AA117" s="179"/>
      <c r="AB117" s="182"/>
      <c r="AC117" s="306"/>
      <c r="AD117" s="309"/>
      <c r="AE117" s="312"/>
      <c r="AF117" s="318"/>
      <c r="AG117" s="175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</row>
    <row r="118" spans="2:53" s="176" customFormat="1" ht="15.75" customHeight="1" x14ac:dyDescent="0.25">
      <c r="B118" s="2">
        <v>391</v>
      </c>
      <c r="C118" s="9" t="s">
        <v>117</v>
      </c>
      <c r="D118" s="10" t="s">
        <v>113</v>
      </c>
      <c r="E118" s="10" t="s">
        <v>114</v>
      </c>
      <c r="F118" s="39"/>
      <c r="G118" s="177"/>
      <c r="H118" s="179"/>
      <c r="I118" s="179"/>
      <c r="J118" s="179"/>
      <c r="K118" s="179"/>
      <c r="L118" s="179"/>
      <c r="M118" s="179"/>
      <c r="N118" s="180"/>
      <c r="O118" s="177"/>
      <c r="P118" s="179"/>
      <c r="Q118" s="179"/>
      <c r="R118" s="179"/>
      <c r="S118" s="179"/>
      <c r="T118" s="179"/>
      <c r="U118" s="180"/>
      <c r="V118" s="181"/>
      <c r="W118" s="179"/>
      <c r="X118" s="179"/>
      <c r="Y118" s="179"/>
      <c r="Z118" s="179"/>
      <c r="AA118" s="179"/>
      <c r="AB118" s="182"/>
      <c r="AC118" s="306"/>
      <c r="AD118" s="309"/>
      <c r="AE118" s="312"/>
      <c r="AF118" s="318"/>
      <c r="AG118" s="175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</row>
    <row r="119" spans="2:53" s="176" customFormat="1" ht="15.75" customHeight="1" thickBot="1" x14ac:dyDescent="0.3">
      <c r="B119" s="3">
        <v>392</v>
      </c>
      <c r="C119" s="24" t="s">
        <v>118</v>
      </c>
      <c r="D119" s="27" t="s">
        <v>119</v>
      </c>
      <c r="E119" s="27" t="s">
        <v>114</v>
      </c>
      <c r="F119" s="35" t="s">
        <v>23</v>
      </c>
      <c r="G119" s="183">
        <v>8</v>
      </c>
      <c r="H119" s="185">
        <v>16</v>
      </c>
      <c r="I119" s="185">
        <v>23</v>
      </c>
      <c r="J119" s="185">
        <v>30</v>
      </c>
      <c r="K119" s="185">
        <v>37</v>
      </c>
      <c r="L119" s="185">
        <v>44</v>
      </c>
      <c r="M119" s="185">
        <v>51</v>
      </c>
      <c r="N119" s="186">
        <v>58</v>
      </c>
      <c r="O119" s="183"/>
      <c r="P119" s="185"/>
      <c r="Q119" s="185"/>
      <c r="R119" s="185"/>
      <c r="S119" s="185"/>
      <c r="T119" s="185"/>
      <c r="U119" s="186"/>
      <c r="V119" s="187"/>
      <c r="W119" s="185"/>
      <c r="X119" s="185"/>
      <c r="Y119" s="185"/>
      <c r="Z119" s="185"/>
      <c r="AA119" s="185"/>
      <c r="AB119" s="188"/>
      <c r="AC119" s="307"/>
      <c r="AD119" s="310"/>
      <c r="AE119" s="313"/>
      <c r="AF119" s="319"/>
      <c r="AG119" s="175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</row>
    <row r="120" spans="2:53" ht="15.75" customHeight="1" x14ac:dyDescent="0.25">
      <c r="B120" s="1">
        <v>415</v>
      </c>
      <c r="C120" s="22" t="s">
        <v>27</v>
      </c>
      <c r="D120" s="23"/>
      <c r="E120" s="23"/>
      <c r="F120" s="36"/>
      <c r="G120" s="227">
        <v>3</v>
      </c>
      <c r="H120" s="228"/>
      <c r="I120" s="229"/>
      <c r="J120" s="228">
        <v>30</v>
      </c>
      <c r="K120" s="230">
        <v>39</v>
      </c>
      <c r="L120" s="230">
        <v>48</v>
      </c>
      <c r="M120" s="230"/>
      <c r="N120" s="231"/>
      <c r="O120" s="232">
        <v>70</v>
      </c>
      <c r="P120" s="230">
        <v>77</v>
      </c>
      <c r="Q120" s="230">
        <v>84</v>
      </c>
      <c r="R120" s="230">
        <v>91</v>
      </c>
      <c r="S120" s="230">
        <v>98</v>
      </c>
      <c r="T120" s="230">
        <v>105</v>
      </c>
      <c r="U120" s="231">
        <v>114</v>
      </c>
      <c r="V120" s="233"/>
      <c r="W120" s="230"/>
      <c r="X120" s="230"/>
      <c r="Y120" s="230"/>
      <c r="Z120" s="230"/>
      <c r="AA120" s="230"/>
      <c r="AB120" s="234"/>
      <c r="AC120" s="305" t="s">
        <v>298</v>
      </c>
      <c r="AD120" s="308">
        <f t="shared" si="2"/>
        <v>7</v>
      </c>
      <c r="AE120" s="311"/>
      <c r="AF120" s="317">
        <f>COUNTIFS(G120:AB120,"&gt;0")</f>
        <v>11</v>
      </c>
    </row>
    <row r="121" spans="2:53" ht="15" customHeight="1" x14ac:dyDescent="0.25">
      <c r="B121" s="2">
        <v>416</v>
      </c>
      <c r="C121" s="15" t="s">
        <v>144</v>
      </c>
      <c r="D121" s="12" t="s">
        <v>145</v>
      </c>
      <c r="E121" s="12" t="s">
        <v>6</v>
      </c>
      <c r="F121" s="39"/>
      <c r="G121" s="177"/>
      <c r="H121" s="179"/>
      <c r="I121" s="179"/>
      <c r="J121" s="179"/>
      <c r="K121" s="179"/>
      <c r="L121" s="179"/>
      <c r="M121" s="179"/>
      <c r="N121" s="180"/>
      <c r="O121" s="177"/>
      <c r="P121" s="179"/>
      <c r="Q121" s="179"/>
      <c r="R121" s="179"/>
      <c r="S121" s="179"/>
      <c r="T121" s="179"/>
      <c r="U121" s="180"/>
      <c r="V121" s="181"/>
      <c r="W121" s="179"/>
      <c r="X121" s="179"/>
      <c r="Y121" s="179"/>
      <c r="Z121" s="179"/>
      <c r="AA121" s="179"/>
      <c r="AB121" s="182"/>
      <c r="AC121" s="306"/>
      <c r="AD121" s="309"/>
      <c r="AE121" s="312"/>
      <c r="AF121" s="318"/>
      <c r="AG121" s="173"/>
      <c r="AH121" s="173"/>
    </row>
    <row r="122" spans="2:53" s="206" customFormat="1" ht="15" customHeight="1" x14ac:dyDescent="0.25">
      <c r="B122" s="2">
        <v>417</v>
      </c>
      <c r="C122" s="9" t="s">
        <v>146</v>
      </c>
      <c r="D122" s="12" t="s">
        <v>145</v>
      </c>
      <c r="E122" s="12" t="s">
        <v>6</v>
      </c>
      <c r="F122" s="39"/>
      <c r="G122" s="177"/>
      <c r="H122" s="179"/>
      <c r="I122" s="179"/>
      <c r="J122" s="179"/>
      <c r="K122" s="179"/>
      <c r="L122" s="179"/>
      <c r="M122" s="179"/>
      <c r="N122" s="180"/>
      <c r="O122" s="177"/>
      <c r="P122" s="179"/>
      <c r="Q122" s="179"/>
      <c r="R122" s="179"/>
      <c r="S122" s="179"/>
      <c r="T122" s="179"/>
      <c r="U122" s="180"/>
      <c r="V122" s="181"/>
      <c r="W122" s="179"/>
      <c r="X122" s="179"/>
      <c r="Y122" s="179"/>
      <c r="Z122" s="179"/>
      <c r="AA122" s="179"/>
      <c r="AB122" s="182"/>
      <c r="AC122" s="306"/>
      <c r="AD122" s="309"/>
      <c r="AE122" s="312"/>
      <c r="AF122" s="318"/>
      <c r="AG122" s="173"/>
      <c r="AH122" s="207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</row>
    <row r="123" spans="2:53" s="107" customFormat="1" ht="13.5" customHeight="1" x14ac:dyDescent="0.25">
      <c r="B123" s="2">
        <v>418</v>
      </c>
      <c r="C123" s="9" t="s">
        <v>147</v>
      </c>
      <c r="D123" s="12" t="s">
        <v>145</v>
      </c>
      <c r="E123" s="12" t="s">
        <v>6</v>
      </c>
      <c r="F123" s="39"/>
      <c r="G123" s="177"/>
      <c r="H123" s="179"/>
      <c r="I123" s="179"/>
      <c r="J123" s="179"/>
      <c r="K123" s="179"/>
      <c r="L123" s="179"/>
      <c r="M123" s="179"/>
      <c r="N123" s="180"/>
      <c r="O123" s="177"/>
      <c r="P123" s="179"/>
      <c r="Q123" s="179"/>
      <c r="R123" s="179"/>
      <c r="S123" s="179"/>
      <c r="T123" s="179"/>
      <c r="U123" s="180"/>
      <c r="V123" s="181"/>
      <c r="W123" s="179"/>
      <c r="X123" s="179"/>
      <c r="Y123" s="179"/>
      <c r="Z123" s="179"/>
      <c r="AA123" s="179"/>
      <c r="AB123" s="182"/>
      <c r="AC123" s="306"/>
      <c r="AD123" s="309"/>
      <c r="AE123" s="312"/>
      <c r="AF123" s="318"/>
      <c r="AG123" s="208"/>
      <c r="AH123" s="108"/>
      <c r="AI123" s="108"/>
      <c r="AJ123" s="109"/>
    </row>
    <row r="124" spans="2:53" ht="15" customHeight="1" x14ac:dyDescent="0.25">
      <c r="B124" s="2">
        <v>419</v>
      </c>
      <c r="C124" s="16" t="s">
        <v>148</v>
      </c>
      <c r="D124" s="13" t="s">
        <v>145</v>
      </c>
      <c r="E124" s="13" t="s">
        <v>6</v>
      </c>
      <c r="F124" s="37" t="s">
        <v>23</v>
      </c>
      <c r="G124" s="177">
        <v>3</v>
      </c>
      <c r="H124" s="179"/>
      <c r="I124" s="179"/>
      <c r="J124" s="179">
        <v>30</v>
      </c>
      <c r="K124" s="179"/>
      <c r="L124" s="179">
        <v>48</v>
      </c>
      <c r="M124" s="179"/>
      <c r="N124" s="180"/>
      <c r="O124" s="177">
        <v>70</v>
      </c>
      <c r="P124" s="179">
        <v>77</v>
      </c>
      <c r="Q124" s="179">
        <v>84</v>
      </c>
      <c r="R124" s="179">
        <v>91</v>
      </c>
      <c r="S124" s="179">
        <v>98</v>
      </c>
      <c r="T124" s="179">
        <v>105</v>
      </c>
      <c r="U124" s="180">
        <v>114</v>
      </c>
      <c r="V124" s="181"/>
      <c r="W124" s="179"/>
      <c r="X124" s="179"/>
      <c r="Y124" s="179"/>
      <c r="Z124" s="179"/>
      <c r="AA124" s="179"/>
      <c r="AB124" s="182"/>
      <c r="AC124" s="306"/>
      <c r="AD124" s="309"/>
      <c r="AE124" s="312"/>
      <c r="AF124" s="318"/>
    </row>
    <row r="125" spans="2:53" ht="15" customHeight="1" x14ac:dyDescent="0.25">
      <c r="B125" s="2">
        <v>420</v>
      </c>
      <c r="C125" s="16" t="s">
        <v>149</v>
      </c>
      <c r="D125" s="13" t="s">
        <v>145</v>
      </c>
      <c r="E125" s="13" t="s">
        <v>6</v>
      </c>
      <c r="F125" s="37" t="s">
        <v>23</v>
      </c>
      <c r="G125" s="177"/>
      <c r="H125" s="179"/>
      <c r="I125" s="179"/>
      <c r="J125" s="179"/>
      <c r="K125" s="179">
        <v>39</v>
      </c>
      <c r="L125" s="179"/>
      <c r="M125" s="179"/>
      <c r="N125" s="180"/>
      <c r="O125" s="177"/>
      <c r="P125" s="179"/>
      <c r="Q125" s="179"/>
      <c r="R125" s="179"/>
      <c r="S125" s="179"/>
      <c r="T125" s="179"/>
      <c r="U125" s="180"/>
      <c r="V125" s="181"/>
      <c r="W125" s="179"/>
      <c r="X125" s="179"/>
      <c r="Y125" s="179"/>
      <c r="Z125" s="179"/>
      <c r="AA125" s="179"/>
      <c r="AB125" s="182"/>
      <c r="AC125" s="306"/>
      <c r="AD125" s="309"/>
      <c r="AE125" s="312"/>
      <c r="AF125" s="318"/>
    </row>
    <row r="126" spans="2:53" ht="15" customHeight="1" x14ac:dyDescent="0.25">
      <c r="B126" s="2">
        <v>421</v>
      </c>
      <c r="C126" s="11" t="s">
        <v>150</v>
      </c>
      <c r="D126" s="13" t="s">
        <v>145</v>
      </c>
      <c r="E126" s="13" t="s">
        <v>6</v>
      </c>
      <c r="F126" s="37" t="s">
        <v>23</v>
      </c>
      <c r="G126" s="177"/>
      <c r="H126" s="179"/>
      <c r="I126" s="179"/>
      <c r="J126" s="179"/>
      <c r="K126" s="179"/>
      <c r="L126" s="179"/>
      <c r="M126" s="179"/>
      <c r="N126" s="180"/>
      <c r="O126" s="177"/>
      <c r="P126" s="179"/>
      <c r="Q126" s="179"/>
      <c r="R126" s="179"/>
      <c r="S126" s="179"/>
      <c r="T126" s="179"/>
      <c r="U126" s="180"/>
      <c r="V126" s="181"/>
      <c r="W126" s="179"/>
      <c r="X126" s="179"/>
      <c r="Y126" s="179"/>
      <c r="Z126" s="179"/>
      <c r="AA126" s="179"/>
      <c r="AB126" s="182"/>
      <c r="AC126" s="306"/>
      <c r="AD126" s="309"/>
      <c r="AE126" s="312"/>
      <c r="AF126" s="318"/>
    </row>
    <row r="127" spans="2:53" ht="15.75" customHeight="1" thickBot="1" x14ac:dyDescent="0.3">
      <c r="B127" s="3">
        <v>422</v>
      </c>
      <c r="C127" s="31" t="s">
        <v>151</v>
      </c>
      <c r="D127" s="32" t="s">
        <v>145</v>
      </c>
      <c r="E127" s="32" t="s">
        <v>6</v>
      </c>
      <c r="F127" s="42"/>
      <c r="G127" s="183"/>
      <c r="H127" s="185"/>
      <c r="I127" s="185"/>
      <c r="J127" s="185"/>
      <c r="K127" s="185"/>
      <c r="L127" s="185"/>
      <c r="M127" s="185"/>
      <c r="N127" s="186"/>
      <c r="O127" s="183"/>
      <c r="P127" s="185"/>
      <c r="Q127" s="185"/>
      <c r="R127" s="185"/>
      <c r="S127" s="185"/>
      <c r="T127" s="185"/>
      <c r="U127" s="186"/>
      <c r="V127" s="187"/>
      <c r="W127" s="185"/>
      <c r="X127" s="185"/>
      <c r="Y127" s="185"/>
      <c r="Z127" s="185"/>
      <c r="AA127" s="185"/>
      <c r="AB127" s="188"/>
      <c r="AC127" s="307"/>
      <c r="AD127" s="310"/>
      <c r="AE127" s="313"/>
      <c r="AF127" s="319"/>
    </row>
    <row r="128" spans="2:53" ht="15.75" customHeight="1" x14ac:dyDescent="0.25">
      <c r="B128" s="1">
        <v>423</v>
      </c>
      <c r="C128" s="22" t="s">
        <v>27</v>
      </c>
      <c r="D128" s="23"/>
      <c r="E128" s="23"/>
      <c r="F128" s="36"/>
      <c r="G128" s="227"/>
      <c r="H128" s="228">
        <v>11</v>
      </c>
      <c r="I128" s="229">
        <v>20</v>
      </c>
      <c r="J128" s="228">
        <v>29</v>
      </c>
      <c r="K128" s="230">
        <v>38</v>
      </c>
      <c r="L128" s="230">
        <v>47</v>
      </c>
      <c r="M128" s="230">
        <v>56</v>
      </c>
      <c r="N128" s="231">
        <v>64</v>
      </c>
      <c r="O128" s="232">
        <v>71</v>
      </c>
      <c r="P128" s="230">
        <v>78</v>
      </c>
      <c r="Q128" s="230">
        <v>85</v>
      </c>
      <c r="R128" s="230">
        <v>92</v>
      </c>
      <c r="S128" s="230">
        <v>99</v>
      </c>
      <c r="T128" s="230">
        <v>106</v>
      </c>
      <c r="U128" s="231">
        <v>113</v>
      </c>
      <c r="V128" s="233"/>
      <c r="W128" s="230"/>
      <c r="X128" s="230"/>
      <c r="Y128" s="230"/>
      <c r="Z128" s="230"/>
      <c r="AA128" s="230"/>
      <c r="AB128" s="234"/>
      <c r="AC128" s="305" t="s">
        <v>298</v>
      </c>
      <c r="AD128" s="314">
        <f t="shared" si="2"/>
        <v>7</v>
      </c>
      <c r="AE128" s="311"/>
      <c r="AF128" s="317">
        <f>COUNTIFS(G128:AB128,"&gt;0")</f>
        <v>14</v>
      </c>
    </row>
    <row r="129" spans="2:34" ht="15" customHeight="1" x14ac:dyDescent="0.25">
      <c r="B129" s="2">
        <v>424</v>
      </c>
      <c r="C129" s="9" t="s">
        <v>152</v>
      </c>
      <c r="D129" s="10" t="s">
        <v>153</v>
      </c>
      <c r="E129" s="10" t="s">
        <v>154</v>
      </c>
      <c r="F129" s="39"/>
      <c r="G129" s="177"/>
      <c r="H129" s="179"/>
      <c r="I129" s="179"/>
      <c r="J129" s="179"/>
      <c r="K129" s="179"/>
      <c r="L129" s="179"/>
      <c r="M129" s="179"/>
      <c r="N129" s="180"/>
      <c r="O129" s="177"/>
      <c r="P129" s="179"/>
      <c r="Q129" s="179"/>
      <c r="R129" s="179"/>
      <c r="S129" s="179"/>
      <c r="T129" s="179"/>
      <c r="U129" s="180"/>
      <c r="V129" s="181"/>
      <c r="W129" s="179"/>
      <c r="X129" s="179"/>
      <c r="Y129" s="179"/>
      <c r="Z129" s="179"/>
      <c r="AA129" s="179"/>
      <c r="AB129" s="182"/>
      <c r="AC129" s="306"/>
      <c r="AD129" s="315"/>
      <c r="AE129" s="312"/>
      <c r="AF129" s="318"/>
    </row>
    <row r="130" spans="2:34" ht="15.75" x14ac:dyDescent="0.25">
      <c r="B130" s="2">
        <v>425</v>
      </c>
      <c r="C130" s="9" t="s">
        <v>155</v>
      </c>
      <c r="D130" s="10" t="s">
        <v>153</v>
      </c>
      <c r="E130" s="10" t="s">
        <v>154</v>
      </c>
      <c r="F130" s="39"/>
      <c r="G130" s="177"/>
      <c r="H130" s="179"/>
      <c r="I130" s="179"/>
      <c r="J130" s="179"/>
      <c r="K130" s="179"/>
      <c r="L130" s="179"/>
      <c r="M130" s="209"/>
      <c r="N130" s="210"/>
      <c r="O130" s="211"/>
      <c r="P130" s="209"/>
      <c r="Q130" s="209"/>
      <c r="R130" s="209"/>
      <c r="S130" s="209"/>
      <c r="T130" s="209"/>
      <c r="U130" s="210"/>
      <c r="V130" s="212"/>
      <c r="W130" s="209"/>
      <c r="X130" s="209"/>
      <c r="Y130" s="209"/>
      <c r="Z130" s="209"/>
      <c r="AA130" s="209"/>
      <c r="AB130" s="213"/>
      <c r="AC130" s="306"/>
      <c r="AD130" s="315"/>
      <c r="AE130" s="312"/>
      <c r="AF130" s="318"/>
    </row>
    <row r="131" spans="2:34" ht="15" customHeight="1" x14ac:dyDescent="0.25">
      <c r="B131" s="2">
        <v>426</v>
      </c>
      <c r="C131" s="9" t="s">
        <v>156</v>
      </c>
      <c r="D131" s="10" t="s">
        <v>153</v>
      </c>
      <c r="E131" s="10" t="s">
        <v>154</v>
      </c>
      <c r="F131" s="39"/>
      <c r="G131" s="177"/>
      <c r="H131" s="179"/>
      <c r="I131" s="179"/>
      <c r="J131" s="179"/>
      <c r="K131" s="179"/>
      <c r="L131" s="179"/>
      <c r="M131" s="179"/>
      <c r="N131" s="180"/>
      <c r="O131" s="177"/>
      <c r="P131" s="179"/>
      <c r="Q131" s="179"/>
      <c r="R131" s="179"/>
      <c r="S131" s="179"/>
      <c r="T131" s="179"/>
      <c r="U131" s="180"/>
      <c r="V131" s="181"/>
      <c r="W131" s="179"/>
      <c r="X131" s="179"/>
      <c r="Y131" s="179"/>
      <c r="Z131" s="179"/>
      <c r="AA131" s="179"/>
      <c r="AB131" s="182"/>
      <c r="AC131" s="306"/>
      <c r="AD131" s="315"/>
      <c r="AE131" s="312"/>
      <c r="AF131" s="318"/>
    </row>
    <row r="132" spans="2:34" ht="15" customHeight="1" x14ac:dyDescent="0.25">
      <c r="B132" s="2">
        <v>427</v>
      </c>
      <c r="C132" s="9" t="s">
        <v>157</v>
      </c>
      <c r="D132" s="10" t="s">
        <v>153</v>
      </c>
      <c r="E132" s="10" t="s">
        <v>154</v>
      </c>
      <c r="F132" s="39"/>
      <c r="G132" s="177"/>
      <c r="H132" s="179"/>
      <c r="I132" s="179"/>
      <c r="J132" s="179"/>
      <c r="K132" s="179"/>
      <c r="L132" s="179"/>
      <c r="M132" s="179"/>
      <c r="N132" s="180"/>
      <c r="O132" s="177"/>
      <c r="P132" s="179"/>
      <c r="Q132" s="179"/>
      <c r="R132" s="179"/>
      <c r="S132" s="179"/>
      <c r="T132" s="179"/>
      <c r="U132" s="180"/>
      <c r="V132" s="181"/>
      <c r="W132" s="179"/>
      <c r="X132" s="179"/>
      <c r="Y132" s="179"/>
      <c r="Z132" s="179"/>
      <c r="AA132" s="179"/>
      <c r="AB132" s="182"/>
      <c r="AC132" s="306"/>
      <c r="AD132" s="315"/>
      <c r="AE132" s="312"/>
      <c r="AF132" s="318"/>
    </row>
    <row r="133" spans="2:34" ht="15" customHeight="1" x14ac:dyDescent="0.25">
      <c r="B133" s="2">
        <v>428</v>
      </c>
      <c r="C133" s="11" t="s">
        <v>158</v>
      </c>
      <c r="D133" s="14" t="s">
        <v>153</v>
      </c>
      <c r="E133" s="14" t="s">
        <v>154</v>
      </c>
      <c r="F133" s="37" t="s">
        <v>23</v>
      </c>
      <c r="G133" s="177"/>
      <c r="H133" s="179"/>
      <c r="I133" s="179"/>
      <c r="J133" s="179"/>
      <c r="K133" s="179"/>
      <c r="L133" s="179"/>
      <c r="M133" s="179"/>
      <c r="N133" s="180"/>
      <c r="O133" s="177"/>
      <c r="P133" s="286">
        <v>78</v>
      </c>
      <c r="Q133" s="286">
        <v>85</v>
      </c>
      <c r="R133" s="286">
        <v>92</v>
      </c>
      <c r="S133" s="286">
        <v>99</v>
      </c>
      <c r="T133" s="179"/>
      <c r="U133" s="344">
        <v>113</v>
      </c>
      <c r="V133" s="181"/>
      <c r="W133" s="179"/>
      <c r="X133" s="179"/>
      <c r="Y133" s="179"/>
      <c r="Z133" s="179"/>
      <c r="AA133" s="179"/>
      <c r="AB133" s="182"/>
      <c r="AC133" s="306"/>
      <c r="AD133" s="315"/>
      <c r="AE133" s="312"/>
      <c r="AF133" s="318"/>
    </row>
    <row r="134" spans="2:34" ht="15" customHeight="1" x14ac:dyDescent="0.25">
      <c r="B134" s="2">
        <v>429</v>
      </c>
      <c r="C134" s="11" t="s">
        <v>159</v>
      </c>
      <c r="D134" s="14" t="s">
        <v>153</v>
      </c>
      <c r="E134" s="14" t="s">
        <v>154</v>
      </c>
      <c r="F134" s="37" t="s">
        <v>23</v>
      </c>
      <c r="G134" s="177"/>
      <c r="H134" s="179">
        <v>11</v>
      </c>
      <c r="I134" s="173">
        <v>20</v>
      </c>
      <c r="J134" s="179">
        <v>29</v>
      </c>
      <c r="K134" s="179">
        <v>38</v>
      </c>
      <c r="L134" s="179">
        <v>47</v>
      </c>
      <c r="M134" s="179">
        <v>56</v>
      </c>
      <c r="N134" s="180">
        <v>64</v>
      </c>
      <c r="O134" s="177"/>
      <c r="P134" s="179"/>
      <c r="Q134" s="179"/>
      <c r="R134" s="179"/>
      <c r="S134" s="179"/>
      <c r="T134" s="179"/>
      <c r="U134" s="180"/>
      <c r="V134" s="181"/>
      <c r="W134" s="179"/>
      <c r="X134" s="179"/>
      <c r="Y134" s="179"/>
      <c r="Z134" s="179"/>
      <c r="AA134" s="179"/>
      <c r="AB134" s="182"/>
      <c r="AC134" s="306"/>
      <c r="AD134" s="315"/>
      <c r="AE134" s="312"/>
      <c r="AF134" s="318"/>
    </row>
    <row r="135" spans="2:34" ht="15" customHeight="1" x14ac:dyDescent="0.25">
      <c r="B135" s="2">
        <v>430</v>
      </c>
      <c r="C135" s="11" t="s">
        <v>160</v>
      </c>
      <c r="D135" s="14" t="s">
        <v>153</v>
      </c>
      <c r="E135" s="14" t="s">
        <v>154</v>
      </c>
      <c r="F135" s="37" t="s">
        <v>23</v>
      </c>
      <c r="G135" s="177"/>
      <c r="H135" s="179"/>
      <c r="I135" s="179"/>
      <c r="J135" s="179"/>
      <c r="K135" s="179"/>
      <c r="L135" s="179"/>
      <c r="M135" s="179"/>
      <c r="N135" s="180"/>
      <c r="O135" s="285">
        <v>71</v>
      </c>
      <c r="P135" s="179"/>
      <c r="Q135" s="286">
        <v>85</v>
      </c>
      <c r="R135" s="286">
        <v>92</v>
      </c>
      <c r="S135" s="179"/>
      <c r="T135" s="286">
        <v>106</v>
      </c>
      <c r="U135" s="180"/>
      <c r="V135" s="181"/>
      <c r="W135" s="179"/>
      <c r="X135" s="179"/>
      <c r="Y135" s="179"/>
      <c r="Z135" s="179"/>
      <c r="AA135" s="179"/>
      <c r="AB135" s="182"/>
      <c r="AC135" s="306"/>
      <c r="AD135" s="315"/>
      <c r="AE135" s="312"/>
      <c r="AF135" s="318"/>
    </row>
    <row r="136" spans="2:34" ht="15" customHeight="1" x14ac:dyDescent="0.25">
      <c r="B136" s="2">
        <v>431</v>
      </c>
      <c r="C136" s="11" t="s">
        <v>161</v>
      </c>
      <c r="D136" s="14" t="s">
        <v>153</v>
      </c>
      <c r="E136" s="14" t="s">
        <v>154</v>
      </c>
      <c r="F136" s="37" t="s">
        <v>23</v>
      </c>
      <c r="G136" s="177"/>
      <c r="H136" s="179"/>
      <c r="I136" s="179"/>
      <c r="J136" s="179"/>
      <c r="K136" s="179"/>
      <c r="L136" s="179"/>
      <c r="M136" s="179"/>
      <c r="N136" s="180"/>
      <c r="O136" s="177"/>
      <c r="P136" s="179"/>
      <c r="Q136" s="179"/>
      <c r="R136" s="179"/>
      <c r="S136" s="179"/>
      <c r="T136" s="179"/>
      <c r="U136" s="180"/>
      <c r="V136" s="181"/>
      <c r="W136" s="179"/>
      <c r="X136" s="179"/>
      <c r="Y136" s="179"/>
      <c r="Z136" s="179"/>
      <c r="AA136" s="179"/>
      <c r="AB136" s="182"/>
      <c r="AC136" s="306"/>
      <c r="AD136" s="315"/>
      <c r="AE136" s="312"/>
      <c r="AF136" s="318"/>
    </row>
    <row r="137" spans="2:34" ht="15" customHeight="1" x14ac:dyDescent="0.25">
      <c r="B137" s="2">
        <v>432</v>
      </c>
      <c r="C137" s="11" t="s">
        <v>162</v>
      </c>
      <c r="D137" s="14" t="s">
        <v>153</v>
      </c>
      <c r="E137" s="14" t="s">
        <v>154</v>
      </c>
      <c r="F137" s="37" t="s">
        <v>23</v>
      </c>
      <c r="G137" s="177"/>
      <c r="H137" s="179"/>
      <c r="I137" s="179"/>
      <c r="J137" s="179"/>
      <c r="K137" s="179"/>
      <c r="L137" s="179"/>
      <c r="M137" s="179"/>
      <c r="N137" s="180"/>
      <c r="O137" s="177"/>
      <c r="P137" s="179"/>
      <c r="Q137" s="179"/>
      <c r="R137" s="179"/>
      <c r="S137" s="179"/>
      <c r="T137" s="179"/>
      <c r="U137" s="180"/>
      <c r="V137" s="181"/>
      <c r="W137" s="179"/>
      <c r="X137" s="179"/>
      <c r="Y137" s="179"/>
      <c r="Z137" s="179"/>
      <c r="AA137" s="179"/>
      <c r="AB137" s="182"/>
      <c r="AC137" s="306"/>
      <c r="AD137" s="315"/>
      <c r="AE137" s="312"/>
      <c r="AF137" s="318"/>
    </row>
    <row r="138" spans="2:34" ht="15" customHeight="1" x14ac:dyDescent="0.25">
      <c r="B138" s="2">
        <v>433</v>
      </c>
      <c r="C138" s="11" t="s">
        <v>163</v>
      </c>
      <c r="D138" s="14" t="s">
        <v>153</v>
      </c>
      <c r="E138" s="14" t="s">
        <v>154</v>
      </c>
      <c r="F138" s="37" t="s">
        <v>23</v>
      </c>
      <c r="G138" s="177"/>
      <c r="H138" s="179"/>
      <c r="I138" s="179"/>
      <c r="J138" s="179"/>
      <c r="K138" s="179"/>
      <c r="L138" s="179"/>
      <c r="M138" s="179"/>
      <c r="N138" s="180"/>
      <c r="O138" s="177"/>
      <c r="P138" s="179"/>
      <c r="Q138" s="179"/>
      <c r="R138" s="179"/>
      <c r="S138" s="179"/>
      <c r="T138" s="179"/>
      <c r="U138" s="180"/>
      <c r="V138" s="181"/>
      <c r="W138" s="179"/>
      <c r="X138" s="179"/>
      <c r="Y138" s="179"/>
      <c r="Z138" s="179"/>
      <c r="AA138" s="179"/>
      <c r="AB138" s="182"/>
      <c r="AC138" s="306"/>
      <c r="AD138" s="315"/>
      <c r="AE138" s="312"/>
      <c r="AF138" s="318"/>
    </row>
    <row r="139" spans="2:34" ht="15" customHeight="1" x14ac:dyDescent="0.25">
      <c r="B139" s="2">
        <v>434</v>
      </c>
      <c r="C139" s="11" t="s">
        <v>164</v>
      </c>
      <c r="D139" s="14" t="s">
        <v>153</v>
      </c>
      <c r="E139" s="14" t="s">
        <v>154</v>
      </c>
      <c r="F139" s="37" t="s">
        <v>23</v>
      </c>
      <c r="G139" s="177"/>
      <c r="H139" s="179"/>
      <c r="I139" s="179"/>
      <c r="J139" s="179"/>
      <c r="K139" s="179"/>
      <c r="L139" s="179"/>
      <c r="M139" s="179"/>
      <c r="N139" s="180"/>
      <c r="O139" s="177"/>
      <c r="P139" s="179"/>
      <c r="Q139" s="179"/>
      <c r="R139" s="179"/>
      <c r="S139" s="179"/>
      <c r="T139" s="179"/>
      <c r="U139" s="180"/>
      <c r="V139" s="181"/>
      <c r="W139" s="179"/>
      <c r="X139" s="179"/>
      <c r="Y139" s="179"/>
      <c r="Z139" s="179"/>
      <c r="AA139" s="179"/>
      <c r="AB139" s="182"/>
      <c r="AC139" s="306"/>
      <c r="AD139" s="315"/>
      <c r="AE139" s="312"/>
      <c r="AF139" s="318"/>
    </row>
    <row r="140" spans="2:34" ht="15.75" customHeight="1" thickBot="1" x14ac:dyDescent="0.3">
      <c r="B140" s="3">
        <v>435</v>
      </c>
      <c r="C140" s="24" t="s">
        <v>165</v>
      </c>
      <c r="D140" s="27" t="s">
        <v>153</v>
      </c>
      <c r="E140" s="27" t="s">
        <v>154</v>
      </c>
      <c r="F140" s="35" t="s">
        <v>23</v>
      </c>
      <c r="G140" s="183"/>
      <c r="H140" s="185"/>
      <c r="I140" s="185"/>
      <c r="J140" s="185"/>
      <c r="K140" s="185"/>
      <c r="L140" s="185"/>
      <c r="M140" s="185"/>
      <c r="N140" s="186"/>
      <c r="O140" s="183"/>
      <c r="P140" s="185"/>
      <c r="Q140" s="185"/>
      <c r="R140" s="185"/>
      <c r="S140" s="185"/>
      <c r="T140" s="185"/>
      <c r="U140" s="186"/>
      <c r="V140" s="187"/>
      <c r="W140" s="185"/>
      <c r="X140" s="185"/>
      <c r="Y140" s="185"/>
      <c r="Z140" s="185"/>
      <c r="AA140" s="185"/>
      <c r="AB140" s="188"/>
      <c r="AC140" s="307"/>
      <c r="AD140" s="316"/>
      <c r="AE140" s="313"/>
      <c r="AF140" s="319"/>
    </row>
    <row r="141" spans="2:34" x14ac:dyDescent="0.25">
      <c r="B141" s="86"/>
      <c r="C141" s="110"/>
      <c r="D141" s="111"/>
      <c r="E141" s="111"/>
      <c r="F141" s="112"/>
      <c r="AC141" s="173"/>
      <c r="AD141" s="289" t="s">
        <v>301</v>
      </c>
      <c r="AE141" s="289"/>
      <c r="AF141" s="289"/>
      <c r="AG141" s="289"/>
      <c r="AH141" s="289"/>
    </row>
    <row r="142" spans="2:34" ht="12.75" customHeight="1" x14ac:dyDescent="0.25">
      <c r="B142" s="86"/>
      <c r="C142" s="113"/>
      <c r="D142" s="111"/>
      <c r="E142" s="111"/>
      <c r="F142" s="112"/>
      <c r="AC142" s="173"/>
      <c r="AF142" s="255"/>
    </row>
    <row r="143" spans="2:34" s="247" customFormat="1" ht="15.75" x14ac:dyDescent="0.25">
      <c r="B143" s="245" t="s">
        <v>11</v>
      </c>
      <c r="C143" s="355" t="s">
        <v>289</v>
      </c>
      <c r="D143" s="355"/>
      <c r="E143" s="355"/>
      <c r="F143" s="355"/>
      <c r="G143" s="355"/>
      <c r="H143" s="355"/>
      <c r="I143" s="355"/>
      <c r="J143" s="355"/>
      <c r="K143" s="355"/>
      <c r="L143" s="355"/>
      <c r="M143" s="355"/>
      <c r="N143" s="355"/>
      <c r="O143" s="355"/>
      <c r="P143" s="355"/>
      <c r="Q143" s="355"/>
      <c r="R143" s="355"/>
      <c r="S143" s="355"/>
      <c r="T143" s="355"/>
      <c r="U143" s="355"/>
      <c r="V143" s="355"/>
      <c r="W143" s="355"/>
      <c r="X143" s="355"/>
      <c r="Y143" s="355"/>
      <c r="Z143" s="355"/>
      <c r="AA143" s="355"/>
      <c r="AB143" s="355"/>
      <c r="AC143" s="355"/>
      <c r="AD143" s="355"/>
      <c r="AE143" s="355"/>
      <c r="AF143" s="256"/>
    </row>
    <row r="144" spans="2:34" s="247" customFormat="1" ht="15.75" x14ac:dyDescent="0.25">
      <c r="B144" s="245"/>
      <c r="C144" s="354" t="s">
        <v>299</v>
      </c>
      <c r="D144" s="354"/>
      <c r="E144" s="354"/>
      <c r="F144" s="354"/>
      <c r="G144" s="354"/>
      <c r="H144" s="354"/>
      <c r="I144" s="354"/>
      <c r="J144" s="354"/>
      <c r="K144" s="354"/>
      <c r="L144" s="354"/>
      <c r="M144" s="354"/>
      <c r="N144" s="354"/>
      <c r="O144" s="354"/>
      <c r="P144" s="354"/>
      <c r="Q144" s="354"/>
      <c r="R144" s="354"/>
      <c r="S144" s="354"/>
      <c r="T144" s="356"/>
      <c r="U144" s="356"/>
      <c r="V144" s="356"/>
      <c r="W144" s="356"/>
      <c r="X144" s="356"/>
      <c r="Y144" s="356"/>
      <c r="Z144" s="356"/>
      <c r="AA144" s="356"/>
      <c r="AB144" s="356"/>
      <c r="AC144" s="356"/>
      <c r="AD144" s="357"/>
      <c r="AE144" s="358"/>
      <c r="AF144" s="257"/>
    </row>
    <row r="145" spans="2:29" x14ac:dyDescent="0.25">
      <c r="B145" s="86"/>
      <c r="C145" s="113"/>
      <c r="D145" s="111"/>
      <c r="AC145" s="173"/>
    </row>
    <row r="146" spans="2:29" x14ac:dyDescent="0.25">
      <c r="B146" s="86"/>
      <c r="C146" s="113"/>
      <c r="D146" s="111"/>
      <c r="AC146" s="173"/>
    </row>
    <row r="147" spans="2:29" x14ac:dyDescent="0.25">
      <c r="B147" s="86"/>
      <c r="D147" s="111"/>
      <c r="AC147" s="173"/>
    </row>
    <row r="148" spans="2:29" x14ac:dyDescent="0.25">
      <c r="B148" s="86"/>
      <c r="D148" s="111"/>
      <c r="AC148" s="173"/>
    </row>
    <row r="149" spans="2:29" x14ac:dyDescent="0.25">
      <c r="B149" s="86"/>
      <c r="D149" s="111"/>
      <c r="AC149" s="173"/>
    </row>
    <row r="150" spans="2:29" x14ac:dyDescent="0.25">
      <c r="B150" s="86"/>
      <c r="C150" s="113"/>
      <c r="D150" s="114"/>
      <c r="E150" s="111"/>
      <c r="F150" s="112"/>
      <c r="AC150" s="173"/>
    </row>
    <row r="151" spans="2:29" x14ac:dyDescent="0.25">
      <c r="B151" s="86"/>
      <c r="D151" s="114"/>
      <c r="E151" s="111"/>
      <c r="F151" s="112"/>
      <c r="AC151" s="173"/>
    </row>
    <row r="152" spans="2:29" x14ac:dyDescent="0.25">
      <c r="B152" s="86"/>
      <c r="C152" s="115"/>
      <c r="D152" s="114"/>
      <c r="E152" s="111"/>
      <c r="F152" s="112"/>
      <c r="AC152" s="173"/>
    </row>
    <row r="153" spans="2:29" x14ac:dyDescent="0.25">
      <c r="B153" s="86"/>
      <c r="C153" s="115"/>
      <c r="D153" s="114"/>
      <c r="E153" s="111"/>
      <c r="F153" s="112"/>
      <c r="AC153" s="173"/>
    </row>
    <row r="154" spans="2:29" x14ac:dyDescent="0.25">
      <c r="B154" s="86"/>
      <c r="C154" s="110"/>
      <c r="D154" s="114"/>
      <c r="E154" s="111"/>
      <c r="F154" s="112"/>
      <c r="AC154" s="173"/>
    </row>
    <row r="155" spans="2:29" x14ac:dyDescent="0.25">
      <c r="B155" s="86"/>
      <c r="D155" s="114"/>
      <c r="E155" s="111"/>
      <c r="F155" s="112"/>
      <c r="AC155" s="173"/>
    </row>
    <row r="156" spans="2:29" x14ac:dyDescent="0.25">
      <c r="B156" s="86"/>
      <c r="C156" s="113"/>
      <c r="D156" s="114"/>
      <c r="E156" s="111"/>
      <c r="F156" s="112"/>
      <c r="AC156" s="173"/>
    </row>
    <row r="157" spans="2:29" x14ac:dyDescent="0.25">
      <c r="B157" s="86"/>
      <c r="C157" s="113"/>
      <c r="D157" s="111"/>
      <c r="AC157" s="173"/>
    </row>
    <row r="158" spans="2:29" x14ac:dyDescent="0.25">
      <c r="B158" s="86"/>
      <c r="C158" s="110"/>
      <c r="D158" s="111"/>
      <c r="AC158" s="173"/>
    </row>
    <row r="159" spans="2:29" x14ac:dyDescent="0.25">
      <c r="B159" s="86"/>
      <c r="C159" s="113"/>
      <c r="D159" s="111"/>
      <c r="AC159" s="173"/>
    </row>
    <row r="160" spans="2:29" x14ac:dyDescent="0.25">
      <c r="B160" s="86"/>
      <c r="C160" s="113"/>
      <c r="D160" s="111"/>
      <c r="AC160" s="173"/>
    </row>
    <row r="161" spans="2:29" x14ac:dyDescent="0.25">
      <c r="B161" s="86"/>
      <c r="C161" s="113"/>
      <c r="AC161" s="173"/>
    </row>
    <row r="162" spans="2:29" x14ac:dyDescent="0.25">
      <c r="B162" s="86"/>
      <c r="C162" s="113"/>
      <c r="D162" s="87"/>
      <c r="AC162" s="173"/>
    </row>
    <row r="163" spans="2:29" x14ac:dyDescent="0.25">
      <c r="B163" s="86"/>
      <c r="C163" s="110"/>
      <c r="D163" s="87"/>
      <c r="AC163" s="173"/>
    </row>
    <row r="164" spans="2:29" x14ac:dyDescent="0.25">
      <c r="B164" s="86"/>
      <c r="C164" s="110"/>
      <c r="D164" s="116"/>
      <c r="E164" s="111"/>
      <c r="F164" s="112"/>
      <c r="AC164" s="173"/>
    </row>
    <row r="165" spans="2:29" x14ac:dyDescent="0.25">
      <c r="B165" s="86"/>
      <c r="C165" s="110"/>
      <c r="AC165" s="173"/>
    </row>
    <row r="166" spans="2:29" x14ac:dyDescent="0.25">
      <c r="B166" s="86"/>
      <c r="C166" s="117"/>
      <c r="D166" s="111"/>
      <c r="E166" s="111"/>
      <c r="F166" s="112"/>
      <c r="AC166" s="173"/>
    </row>
    <row r="167" spans="2:29" x14ac:dyDescent="0.25">
      <c r="B167" s="86"/>
      <c r="C167" s="117"/>
      <c r="D167" s="111"/>
      <c r="E167" s="111"/>
      <c r="F167" s="112"/>
      <c r="AC167" s="173"/>
    </row>
    <row r="168" spans="2:29" x14ac:dyDescent="0.25">
      <c r="B168" s="86"/>
      <c r="C168" s="117"/>
      <c r="AC168" s="173"/>
    </row>
    <row r="169" spans="2:29" x14ac:dyDescent="0.25">
      <c r="B169" s="86"/>
      <c r="D169" s="111"/>
      <c r="E169" s="111"/>
      <c r="F169" s="112"/>
      <c r="AC169" s="173"/>
    </row>
    <row r="170" spans="2:29" x14ac:dyDescent="0.25">
      <c r="B170" s="86"/>
      <c r="C170" s="110"/>
      <c r="D170" s="111"/>
      <c r="E170" s="111"/>
      <c r="F170" s="112"/>
      <c r="AC170" s="173"/>
    </row>
    <row r="171" spans="2:29" x14ac:dyDescent="0.25">
      <c r="B171" s="86"/>
      <c r="C171" s="110"/>
      <c r="D171" s="111"/>
      <c r="E171" s="111"/>
      <c r="F171" s="112"/>
      <c r="AC171" s="173"/>
    </row>
    <row r="172" spans="2:29" x14ac:dyDescent="0.25">
      <c r="B172" s="86"/>
      <c r="C172" s="110"/>
      <c r="D172" s="111"/>
      <c r="E172" s="111"/>
      <c r="F172" s="112"/>
      <c r="AC172" s="173"/>
    </row>
    <row r="173" spans="2:29" x14ac:dyDescent="0.25">
      <c r="B173" s="86"/>
      <c r="C173" s="113"/>
      <c r="D173" s="111"/>
      <c r="E173" s="111"/>
      <c r="F173" s="112"/>
      <c r="AC173" s="173"/>
    </row>
    <row r="174" spans="2:29" x14ac:dyDescent="0.25">
      <c r="B174" s="86"/>
      <c r="C174" s="113"/>
      <c r="D174" s="111"/>
      <c r="E174" s="111"/>
      <c r="F174" s="112"/>
      <c r="AC174" s="173"/>
    </row>
    <row r="175" spans="2:29" x14ac:dyDescent="0.25">
      <c r="B175" s="86"/>
      <c r="D175" s="111"/>
      <c r="E175" s="111"/>
      <c r="F175" s="112"/>
      <c r="AC175" s="173"/>
    </row>
    <row r="176" spans="2:29" x14ac:dyDescent="0.25">
      <c r="B176" s="86"/>
      <c r="C176" s="113"/>
      <c r="D176" s="111"/>
      <c r="E176" s="111"/>
      <c r="F176" s="112"/>
      <c r="AC176" s="173"/>
    </row>
    <row r="177" spans="2:29" x14ac:dyDescent="0.25">
      <c r="B177" s="86"/>
      <c r="D177" s="111"/>
      <c r="E177" s="111"/>
      <c r="F177" s="112"/>
      <c r="AC177" s="173"/>
    </row>
    <row r="178" spans="2:29" x14ac:dyDescent="0.25">
      <c r="B178" s="86"/>
      <c r="D178" s="111"/>
      <c r="E178" s="111"/>
      <c r="F178" s="112"/>
      <c r="AC178" s="173"/>
    </row>
    <row r="179" spans="2:29" x14ac:dyDescent="0.25">
      <c r="B179" s="86"/>
      <c r="AC179" s="173"/>
    </row>
    <row r="180" spans="2:29" x14ac:dyDescent="0.25">
      <c r="B180" s="86"/>
      <c r="C180" s="110"/>
      <c r="D180" s="116"/>
      <c r="E180" s="111"/>
      <c r="F180" s="112"/>
      <c r="AC180" s="173"/>
    </row>
    <row r="181" spans="2:29" x14ac:dyDescent="0.25">
      <c r="B181" s="86"/>
      <c r="C181" s="110"/>
      <c r="D181" s="114"/>
      <c r="E181" s="111"/>
      <c r="F181" s="112"/>
      <c r="AC181" s="173"/>
    </row>
    <row r="182" spans="2:29" x14ac:dyDescent="0.25">
      <c r="B182" s="86"/>
      <c r="C182" s="110"/>
      <c r="D182" s="114"/>
      <c r="E182" s="111"/>
      <c r="F182" s="112"/>
      <c r="AC182" s="173"/>
    </row>
    <row r="183" spans="2:29" x14ac:dyDescent="0.25">
      <c r="B183" s="86"/>
      <c r="C183" s="110"/>
      <c r="D183" s="111"/>
      <c r="E183" s="111"/>
      <c r="F183" s="112"/>
      <c r="AC183" s="173"/>
    </row>
    <row r="184" spans="2:29" x14ac:dyDescent="0.25">
      <c r="B184" s="86"/>
      <c r="C184" s="110"/>
      <c r="D184" s="111"/>
      <c r="E184" s="111"/>
      <c r="F184" s="112"/>
      <c r="AC184" s="173"/>
    </row>
    <row r="185" spans="2:29" x14ac:dyDescent="0.25">
      <c r="B185" s="86"/>
      <c r="C185" s="113"/>
      <c r="AC185" s="173"/>
    </row>
    <row r="186" spans="2:29" x14ac:dyDescent="0.25">
      <c r="B186" s="86"/>
      <c r="D186" s="111"/>
      <c r="E186" s="111"/>
      <c r="F186" s="112"/>
      <c r="AC186" s="173"/>
    </row>
    <row r="187" spans="2:29" x14ac:dyDescent="0.25">
      <c r="B187" s="86"/>
      <c r="C187" s="113"/>
      <c r="AC187" s="173"/>
    </row>
    <row r="188" spans="2:29" x14ac:dyDescent="0.25">
      <c r="B188" s="86"/>
      <c r="AC188" s="173"/>
    </row>
    <row r="189" spans="2:29" x14ac:dyDescent="0.25">
      <c r="B189" s="86"/>
      <c r="C189" s="113"/>
      <c r="D189" s="111"/>
      <c r="E189" s="111"/>
      <c r="F189" s="112"/>
      <c r="AC189" s="173"/>
    </row>
    <row r="190" spans="2:29" x14ac:dyDescent="0.25">
      <c r="B190" s="86"/>
      <c r="D190" s="111"/>
      <c r="E190" s="111"/>
      <c r="F190" s="112"/>
      <c r="AC190" s="173"/>
    </row>
    <row r="191" spans="2:29" x14ac:dyDescent="0.25">
      <c r="B191" s="86"/>
      <c r="D191" s="114"/>
      <c r="E191" s="111"/>
      <c r="F191" s="112"/>
      <c r="AC191" s="173"/>
    </row>
    <row r="192" spans="2:29" x14ac:dyDescent="0.25">
      <c r="B192" s="86"/>
      <c r="C192" s="118"/>
      <c r="D192" s="114"/>
      <c r="E192" s="111"/>
      <c r="F192" s="112"/>
      <c r="AC192" s="173"/>
    </row>
    <row r="193" spans="2:29" x14ac:dyDescent="0.25">
      <c r="B193" s="86"/>
      <c r="D193" s="111"/>
      <c r="E193" s="111"/>
      <c r="F193" s="112"/>
      <c r="AC193" s="173"/>
    </row>
    <row r="194" spans="2:29" x14ac:dyDescent="0.25">
      <c r="B194" s="86"/>
      <c r="C194" s="113"/>
      <c r="D194" s="111"/>
      <c r="E194" s="111"/>
      <c r="F194" s="112"/>
      <c r="AC194" s="173"/>
    </row>
    <row r="195" spans="2:29" x14ac:dyDescent="0.25">
      <c r="B195" s="86"/>
      <c r="C195" s="113"/>
      <c r="D195" s="111"/>
      <c r="E195" s="111"/>
      <c r="F195" s="112"/>
      <c r="AC195" s="173"/>
    </row>
    <row r="196" spans="2:29" x14ac:dyDescent="0.25">
      <c r="B196" s="86"/>
      <c r="C196" s="110"/>
      <c r="D196" s="114"/>
      <c r="E196" s="111"/>
      <c r="F196" s="112"/>
      <c r="AC196" s="173"/>
    </row>
    <row r="197" spans="2:29" x14ac:dyDescent="0.25">
      <c r="B197" s="86"/>
      <c r="D197" s="111"/>
      <c r="E197" s="111"/>
      <c r="F197" s="112"/>
      <c r="AC197" s="173"/>
    </row>
    <row r="198" spans="2:29" x14ac:dyDescent="0.25">
      <c r="B198" s="86"/>
      <c r="D198" s="111"/>
      <c r="E198" s="111"/>
      <c r="F198" s="112"/>
      <c r="AC198" s="173"/>
    </row>
    <row r="199" spans="2:29" x14ac:dyDescent="0.25">
      <c r="B199" s="86"/>
      <c r="D199" s="111"/>
      <c r="E199" s="111"/>
      <c r="F199" s="112"/>
      <c r="AC199" s="173"/>
    </row>
    <row r="200" spans="2:29" x14ac:dyDescent="0.25">
      <c r="B200" s="86"/>
      <c r="D200" s="111"/>
      <c r="E200" s="111"/>
      <c r="F200" s="112"/>
    </row>
    <row r="201" spans="2:29" x14ac:dyDescent="0.25">
      <c r="B201" s="86"/>
      <c r="D201" s="111"/>
      <c r="E201" s="111"/>
      <c r="F201" s="112"/>
    </row>
    <row r="202" spans="2:29" x14ac:dyDescent="0.25">
      <c r="B202" s="86"/>
      <c r="D202" s="111"/>
      <c r="E202" s="111"/>
      <c r="F202" s="112"/>
    </row>
    <row r="203" spans="2:29" x14ac:dyDescent="0.25">
      <c r="B203" s="86"/>
      <c r="D203" s="111"/>
      <c r="E203" s="111"/>
      <c r="F203" s="112"/>
    </row>
    <row r="204" spans="2:29" x14ac:dyDescent="0.25">
      <c r="B204" s="86"/>
      <c r="D204" s="111"/>
      <c r="E204" s="111"/>
      <c r="F204" s="112"/>
    </row>
    <row r="205" spans="2:29" x14ac:dyDescent="0.25">
      <c r="B205" s="86"/>
      <c r="D205" s="111"/>
      <c r="E205" s="111"/>
      <c r="F205" s="112"/>
    </row>
    <row r="206" spans="2:29" x14ac:dyDescent="0.25">
      <c r="B206" s="86"/>
      <c r="D206" s="111"/>
      <c r="E206" s="111"/>
      <c r="F206" s="112"/>
    </row>
    <row r="207" spans="2:29" x14ac:dyDescent="0.25">
      <c r="B207" s="86"/>
    </row>
    <row r="208" spans="2:29" x14ac:dyDescent="0.25">
      <c r="B208" s="86"/>
    </row>
    <row r="209" spans="2:2" x14ac:dyDescent="0.25">
      <c r="B209" s="86"/>
    </row>
    <row r="210" spans="2:2" x14ac:dyDescent="0.25">
      <c r="B210" s="86"/>
    </row>
    <row r="211" spans="2:2" x14ac:dyDescent="0.25">
      <c r="B211" s="86"/>
    </row>
    <row r="212" spans="2:2" x14ac:dyDescent="0.25">
      <c r="B212" s="86"/>
    </row>
    <row r="213" spans="2:2" x14ac:dyDescent="0.25">
      <c r="B213" s="86"/>
    </row>
    <row r="214" spans="2:2" x14ac:dyDescent="0.25">
      <c r="B214" s="86"/>
    </row>
    <row r="215" spans="2:2" x14ac:dyDescent="0.25">
      <c r="B215" s="86"/>
    </row>
    <row r="216" spans="2:2" x14ac:dyDescent="0.25">
      <c r="B216" s="86"/>
    </row>
    <row r="217" spans="2:2" x14ac:dyDescent="0.25">
      <c r="B217" s="86"/>
    </row>
    <row r="218" spans="2:2" x14ac:dyDescent="0.25">
      <c r="B218" s="86"/>
    </row>
    <row r="219" spans="2:2" x14ac:dyDescent="0.25">
      <c r="B219" s="86"/>
    </row>
    <row r="220" spans="2:2" x14ac:dyDescent="0.25">
      <c r="B220" s="86"/>
    </row>
    <row r="221" spans="2:2" x14ac:dyDescent="0.25">
      <c r="B221" s="86"/>
    </row>
    <row r="222" spans="2:2" x14ac:dyDescent="0.25">
      <c r="B222" s="86"/>
    </row>
    <row r="223" spans="2:2" x14ac:dyDescent="0.25">
      <c r="B223" s="86"/>
    </row>
    <row r="224" spans="2:2" x14ac:dyDescent="0.25">
      <c r="B224" s="86"/>
    </row>
    <row r="225" spans="2:2" x14ac:dyDescent="0.25">
      <c r="B225" s="86"/>
    </row>
    <row r="226" spans="2:2" x14ac:dyDescent="0.25">
      <c r="B226" s="86"/>
    </row>
    <row r="227" spans="2:2" x14ac:dyDescent="0.25">
      <c r="B227" s="86"/>
    </row>
    <row r="228" spans="2:2" x14ac:dyDescent="0.25">
      <c r="B228" s="86"/>
    </row>
    <row r="229" spans="2:2" x14ac:dyDescent="0.25">
      <c r="B229" s="86"/>
    </row>
    <row r="230" spans="2:2" x14ac:dyDescent="0.25">
      <c r="B230" s="86"/>
    </row>
    <row r="231" spans="2:2" x14ac:dyDescent="0.25">
      <c r="B231" s="86"/>
    </row>
    <row r="232" spans="2:2" x14ac:dyDescent="0.25">
      <c r="B232" s="86"/>
    </row>
    <row r="233" spans="2:2" x14ac:dyDescent="0.25">
      <c r="B233" s="86"/>
    </row>
    <row r="234" spans="2:2" x14ac:dyDescent="0.25">
      <c r="B234" s="86"/>
    </row>
    <row r="235" spans="2:2" x14ac:dyDescent="0.25">
      <c r="B235" s="86"/>
    </row>
    <row r="236" spans="2:2" x14ac:dyDescent="0.25">
      <c r="B236" s="86"/>
    </row>
    <row r="237" spans="2:2" x14ac:dyDescent="0.25">
      <c r="B237" s="86"/>
    </row>
    <row r="238" spans="2:2" x14ac:dyDescent="0.25">
      <c r="B238" s="86"/>
    </row>
    <row r="239" spans="2:2" x14ac:dyDescent="0.25">
      <c r="B239" s="86"/>
    </row>
    <row r="240" spans="2:2" x14ac:dyDescent="0.25">
      <c r="B240" s="86"/>
    </row>
    <row r="241" spans="2:2" x14ac:dyDescent="0.25">
      <c r="B241" s="86"/>
    </row>
    <row r="242" spans="2:2" x14ac:dyDescent="0.25">
      <c r="B242" s="86"/>
    </row>
    <row r="243" spans="2:2" x14ac:dyDescent="0.25">
      <c r="B243" s="86"/>
    </row>
    <row r="244" spans="2:2" x14ac:dyDescent="0.25">
      <c r="B244" s="86"/>
    </row>
    <row r="245" spans="2:2" x14ac:dyDescent="0.25">
      <c r="B245" s="86"/>
    </row>
    <row r="246" spans="2:2" x14ac:dyDescent="0.25">
      <c r="B246" s="86"/>
    </row>
    <row r="247" spans="2:2" x14ac:dyDescent="0.25">
      <c r="B247" s="86"/>
    </row>
    <row r="248" spans="2:2" x14ac:dyDescent="0.25">
      <c r="B248" s="86"/>
    </row>
    <row r="249" spans="2:2" x14ac:dyDescent="0.25">
      <c r="B249" s="86"/>
    </row>
    <row r="250" spans="2:2" x14ac:dyDescent="0.25">
      <c r="B250" s="86"/>
    </row>
    <row r="251" spans="2:2" x14ac:dyDescent="0.25">
      <c r="B251" s="86"/>
    </row>
    <row r="252" spans="2:2" x14ac:dyDescent="0.25">
      <c r="B252" s="86"/>
    </row>
    <row r="253" spans="2:2" x14ac:dyDescent="0.25">
      <c r="B253" s="86"/>
    </row>
    <row r="254" spans="2:2" x14ac:dyDescent="0.25">
      <c r="B254" s="86"/>
    </row>
    <row r="255" spans="2:2" x14ac:dyDescent="0.25">
      <c r="B255" s="86"/>
    </row>
    <row r="256" spans="2:2" x14ac:dyDescent="0.25">
      <c r="B256" s="86"/>
    </row>
    <row r="257" spans="2:2" x14ac:dyDescent="0.25">
      <c r="B257" s="86"/>
    </row>
    <row r="258" spans="2:2" x14ac:dyDescent="0.25">
      <c r="B258" s="86"/>
    </row>
    <row r="259" spans="2:2" x14ac:dyDescent="0.25">
      <c r="B259" s="86"/>
    </row>
    <row r="260" spans="2:2" x14ac:dyDescent="0.25">
      <c r="B260" s="86"/>
    </row>
    <row r="261" spans="2:2" x14ac:dyDescent="0.25">
      <c r="B261" s="86"/>
    </row>
    <row r="262" spans="2:2" x14ac:dyDescent="0.25">
      <c r="B262" s="86"/>
    </row>
    <row r="263" spans="2:2" x14ac:dyDescent="0.25">
      <c r="B263" s="86"/>
    </row>
    <row r="264" spans="2:2" x14ac:dyDescent="0.25">
      <c r="B264" s="86"/>
    </row>
    <row r="265" spans="2:2" x14ac:dyDescent="0.25">
      <c r="B265" s="86"/>
    </row>
    <row r="266" spans="2:2" x14ac:dyDescent="0.25">
      <c r="B266" s="86"/>
    </row>
    <row r="267" spans="2:2" x14ac:dyDescent="0.25">
      <c r="B267" s="86"/>
    </row>
    <row r="268" spans="2:2" x14ac:dyDescent="0.25">
      <c r="B268" s="86"/>
    </row>
    <row r="269" spans="2:2" x14ac:dyDescent="0.25">
      <c r="B269" s="86"/>
    </row>
    <row r="270" spans="2:2" x14ac:dyDescent="0.25">
      <c r="B270" s="86"/>
    </row>
    <row r="271" spans="2:2" x14ac:dyDescent="0.25">
      <c r="B271" s="86"/>
    </row>
    <row r="272" spans="2:2" x14ac:dyDescent="0.25">
      <c r="B272" s="86"/>
    </row>
    <row r="273" spans="2:2" x14ac:dyDescent="0.25">
      <c r="B273" s="86"/>
    </row>
    <row r="274" spans="2:2" x14ac:dyDescent="0.25">
      <c r="B274" s="86"/>
    </row>
    <row r="275" spans="2:2" x14ac:dyDescent="0.25">
      <c r="B275" s="86"/>
    </row>
    <row r="276" spans="2:2" x14ac:dyDescent="0.25">
      <c r="B276" s="86"/>
    </row>
    <row r="277" spans="2:2" x14ac:dyDescent="0.25">
      <c r="B277" s="86"/>
    </row>
    <row r="278" spans="2:2" x14ac:dyDescent="0.25">
      <c r="B278" s="86"/>
    </row>
    <row r="279" spans="2:2" x14ac:dyDescent="0.25">
      <c r="B279" s="86"/>
    </row>
    <row r="280" spans="2:2" x14ac:dyDescent="0.25">
      <c r="B280" s="86"/>
    </row>
    <row r="281" spans="2:2" x14ac:dyDescent="0.25">
      <c r="B281" s="86"/>
    </row>
    <row r="282" spans="2:2" x14ac:dyDescent="0.25">
      <c r="B282" s="86"/>
    </row>
    <row r="283" spans="2:2" x14ac:dyDescent="0.25">
      <c r="B283" s="86"/>
    </row>
    <row r="284" spans="2:2" x14ac:dyDescent="0.25">
      <c r="B284" s="86"/>
    </row>
    <row r="285" spans="2:2" x14ac:dyDescent="0.25">
      <c r="B285" s="86"/>
    </row>
    <row r="286" spans="2:2" x14ac:dyDescent="0.25">
      <c r="B286" s="86"/>
    </row>
    <row r="287" spans="2:2" x14ac:dyDescent="0.25">
      <c r="B287" s="86"/>
    </row>
    <row r="288" spans="2:2" x14ac:dyDescent="0.25">
      <c r="B288" s="86"/>
    </row>
    <row r="289" spans="2:2" x14ac:dyDescent="0.25">
      <c r="B289" s="86"/>
    </row>
    <row r="290" spans="2:2" x14ac:dyDescent="0.25">
      <c r="B290" s="86"/>
    </row>
    <row r="291" spans="2:2" x14ac:dyDescent="0.25">
      <c r="B291" s="86"/>
    </row>
    <row r="292" spans="2:2" x14ac:dyDescent="0.25">
      <c r="B292" s="86"/>
    </row>
    <row r="293" spans="2:2" x14ac:dyDescent="0.25">
      <c r="B293" s="86"/>
    </row>
    <row r="294" spans="2:2" x14ac:dyDescent="0.25">
      <c r="B294" s="86"/>
    </row>
    <row r="295" spans="2:2" x14ac:dyDescent="0.25">
      <c r="B295" s="86"/>
    </row>
    <row r="296" spans="2:2" x14ac:dyDescent="0.25">
      <c r="B296" s="86"/>
    </row>
    <row r="297" spans="2:2" x14ac:dyDescent="0.25">
      <c r="B297" s="86"/>
    </row>
    <row r="298" spans="2:2" x14ac:dyDescent="0.25">
      <c r="B298" s="86"/>
    </row>
    <row r="299" spans="2:2" x14ac:dyDescent="0.25">
      <c r="B299" s="86"/>
    </row>
    <row r="300" spans="2:2" x14ac:dyDescent="0.25">
      <c r="B300" s="86"/>
    </row>
    <row r="301" spans="2:2" x14ac:dyDescent="0.25">
      <c r="B301" s="86"/>
    </row>
    <row r="302" spans="2:2" x14ac:dyDescent="0.25">
      <c r="B302" s="86"/>
    </row>
    <row r="303" spans="2:2" x14ac:dyDescent="0.25">
      <c r="B303" s="86"/>
    </row>
    <row r="304" spans="2:2" x14ac:dyDescent="0.25">
      <c r="B304" s="86"/>
    </row>
    <row r="305" spans="2:2" x14ac:dyDescent="0.25">
      <c r="B305" s="86"/>
    </row>
    <row r="306" spans="2:2" x14ac:dyDescent="0.25">
      <c r="B306" s="86"/>
    </row>
    <row r="307" spans="2:2" x14ac:dyDescent="0.25">
      <c r="B307" s="86"/>
    </row>
    <row r="308" spans="2:2" x14ac:dyDescent="0.25">
      <c r="B308" s="86"/>
    </row>
    <row r="309" spans="2:2" x14ac:dyDescent="0.25">
      <c r="B309" s="86"/>
    </row>
    <row r="310" spans="2:2" x14ac:dyDescent="0.25">
      <c r="B310" s="86"/>
    </row>
    <row r="311" spans="2:2" x14ac:dyDescent="0.25">
      <c r="B311" s="86"/>
    </row>
    <row r="312" spans="2:2" x14ac:dyDescent="0.25">
      <c r="B312" s="86"/>
    </row>
    <row r="313" spans="2:2" x14ac:dyDescent="0.25">
      <c r="B313" s="86"/>
    </row>
    <row r="314" spans="2:2" x14ac:dyDescent="0.25">
      <c r="B314" s="86"/>
    </row>
    <row r="315" spans="2:2" x14ac:dyDescent="0.25">
      <c r="B315" s="86"/>
    </row>
    <row r="316" spans="2:2" x14ac:dyDescent="0.25">
      <c r="B316" s="86"/>
    </row>
    <row r="317" spans="2:2" x14ac:dyDescent="0.25">
      <c r="B317" s="86"/>
    </row>
    <row r="318" spans="2:2" x14ac:dyDescent="0.25">
      <c r="B318" s="86"/>
    </row>
    <row r="319" spans="2:2" x14ac:dyDescent="0.25">
      <c r="B319" s="86"/>
    </row>
    <row r="320" spans="2:2" x14ac:dyDescent="0.25">
      <c r="B320" s="86"/>
    </row>
    <row r="321" spans="2:2" x14ac:dyDescent="0.25">
      <c r="B321" s="86"/>
    </row>
    <row r="322" spans="2:2" x14ac:dyDescent="0.25">
      <c r="B322" s="86"/>
    </row>
    <row r="323" spans="2:2" x14ac:dyDescent="0.25">
      <c r="B323" s="86"/>
    </row>
    <row r="324" spans="2:2" x14ac:dyDescent="0.25">
      <c r="B324" s="86"/>
    </row>
    <row r="325" spans="2:2" x14ac:dyDescent="0.25">
      <c r="B325" s="86"/>
    </row>
    <row r="326" spans="2:2" x14ac:dyDescent="0.25">
      <c r="B326" s="86"/>
    </row>
    <row r="327" spans="2:2" x14ac:dyDescent="0.25">
      <c r="B327" s="86"/>
    </row>
    <row r="328" spans="2:2" x14ac:dyDescent="0.25">
      <c r="B328" s="86"/>
    </row>
    <row r="329" spans="2:2" x14ac:dyDescent="0.25">
      <c r="B329" s="86"/>
    </row>
    <row r="330" spans="2:2" x14ac:dyDescent="0.25">
      <c r="B330" s="86"/>
    </row>
    <row r="331" spans="2:2" x14ac:dyDescent="0.25">
      <c r="B331" s="86"/>
    </row>
    <row r="332" spans="2:2" x14ac:dyDescent="0.25">
      <c r="B332" s="86"/>
    </row>
    <row r="333" spans="2:2" x14ac:dyDescent="0.25">
      <c r="B333" s="86"/>
    </row>
    <row r="334" spans="2:2" x14ac:dyDescent="0.25">
      <c r="B334" s="86"/>
    </row>
    <row r="335" spans="2:2" x14ac:dyDescent="0.25">
      <c r="B335" s="86"/>
    </row>
    <row r="336" spans="2:2" x14ac:dyDescent="0.25">
      <c r="B336" s="86"/>
    </row>
    <row r="337" spans="2:2" x14ac:dyDescent="0.25">
      <c r="B337" s="86"/>
    </row>
    <row r="338" spans="2:2" x14ac:dyDescent="0.25">
      <c r="B338" s="86"/>
    </row>
    <row r="339" spans="2:2" x14ac:dyDescent="0.25">
      <c r="B339" s="86"/>
    </row>
    <row r="340" spans="2:2" x14ac:dyDescent="0.25">
      <c r="B340" s="86"/>
    </row>
    <row r="341" spans="2:2" x14ac:dyDescent="0.25">
      <c r="B341" s="86"/>
    </row>
    <row r="342" spans="2:2" x14ac:dyDescent="0.25">
      <c r="B342" s="86"/>
    </row>
    <row r="343" spans="2:2" x14ac:dyDescent="0.25">
      <c r="B343" s="86"/>
    </row>
    <row r="344" spans="2:2" x14ac:dyDescent="0.25">
      <c r="B344" s="86"/>
    </row>
    <row r="345" spans="2:2" x14ac:dyDescent="0.25">
      <c r="B345" s="86"/>
    </row>
    <row r="346" spans="2:2" x14ac:dyDescent="0.25">
      <c r="B346" s="86"/>
    </row>
    <row r="347" spans="2:2" x14ac:dyDescent="0.25">
      <c r="B347" s="86"/>
    </row>
    <row r="348" spans="2:2" x14ac:dyDescent="0.25">
      <c r="B348" s="86"/>
    </row>
    <row r="349" spans="2:2" x14ac:dyDescent="0.25">
      <c r="B349" s="86"/>
    </row>
    <row r="350" spans="2:2" x14ac:dyDescent="0.25">
      <c r="B350" s="86"/>
    </row>
    <row r="351" spans="2:2" x14ac:dyDescent="0.25">
      <c r="B351" s="86"/>
    </row>
    <row r="352" spans="2:2" x14ac:dyDescent="0.25">
      <c r="B352" s="86"/>
    </row>
    <row r="353" spans="2:2" x14ac:dyDescent="0.25">
      <c r="B353" s="86"/>
    </row>
    <row r="354" spans="2:2" x14ac:dyDescent="0.25">
      <c r="B354" s="86"/>
    </row>
    <row r="355" spans="2:2" x14ac:dyDescent="0.25">
      <c r="B355" s="86"/>
    </row>
    <row r="356" spans="2:2" x14ac:dyDescent="0.25">
      <c r="B356" s="86"/>
    </row>
    <row r="357" spans="2:2" x14ac:dyDescent="0.25">
      <c r="B357" s="86"/>
    </row>
    <row r="358" spans="2:2" x14ac:dyDescent="0.25">
      <c r="B358" s="86"/>
    </row>
    <row r="359" spans="2:2" x14ac:dyDescent="0.25">
      <c r="B359" s="86"/>
    </row>
    <row r="360" spans="2:2" x14ac:dyDescent="0.25">
      <c r="B360" s="86"/>
    </row>
    <row r="361" spans="2:2" x14ac:dyDescent="0.25">
      <c r="B361" s="86"/>
    </row>
    <row r="362" spans="2:2" x14ac:dyDescent="0.25">
      <c r="B362" s="86"/>
    </row>
    <row r="363" spans="2:2" x14ac:dyDescent="0.25">
      <c r="B363" s="86"/>
    </row>
    <row r="364" spans="2:2" x14ac:dyDescent="0.25">
      <c r="B364" s="86"/>
    </row>
    <row r="365" spans="2:2" x14ac:dyDescent="0.25">
      <c r="B365" s="86"/>
    </row>
    <row r="366" spans="2:2" x14ac:dyDescent="0.25">
      <c r="B366" s="86"/>
    </row>
    <row r="367" spans="2:2" x14ac:dyDescent="0.25">
      <c r="B367" s="86"/>
    </row>
    <row r="368" spans="2:2" x14ac:dyDescent="0.25">
      <c r="B368" s="86"/>
    </row>
    <row r="369" spans="2:2" x14ac:dyDescent="0.25">
      <c r="B369" s="86"/>
    </row>
    <row r="370" spans="2:2" x14ac:dyDescent="0.25">
      <c r="B370" s="86"/>
    </row>
    <row r="371" spans="2:2" x14ac:dyDescent="0.25">
      <c r="B371" s="86"/>
    </row>
    <row r="372" spans="2:2" x14ac:dyDescent="0.25">
      <c r="B372" s="86"/>
    </row>
    <row r="373" spans="2:2" x14ac:dyDescent="0.25">
      <c r="B373" s="86"/>
    </row>
    <row r="374" spans="2:2" x14ac:dyDescent="0.25">
      <c r="B374" s="86"/>
    </row>
    <row r="375" spans="2:2" x14ac:dyDescent="0.25">
      <c r="B375" s="86"/>
    </row>
    <row r="376" spans="2:2" x14ac:dyDescent="0.25">
      <c r="B376" s="86"/>
    </row>
    <row r="377" spans="2:2" x14ac:dyDescent="0.25">
      <c r="B377" s="86"/>
    </row>
    <row r="378" spans="2:2" x14ac:dyDescent="0.25">
      <c r="B378" s="86"/>
    </row>
    <row r="379" spans="2:2" x14ac:dyDescent="0.25">
      <c r="B379" s="86"/>
    </row>
    <row r="380" spans="2:2" x14ac:dyDescent="0.25">
      <c r="B380" s="86"/>
    </row>
    <row r="381" spans="2:2" x14ac:dyDescent="0.25">
      <c r="B381" s="86"/>
    </row>
    <row r="382" spans="2:2" x14ac:dyDescent="0.25">
      <c r="B382" s="86"/>
    </row>
    <row r="383" spans="2:2" x14ac:dyDescent="0.25">
      <c r="B383" s="86"/>
    </row>
    <row r="384" spans="2:2" x14ac:dyDescent="0.25">
      <c r="B384" s="86"/>
    </row>
    <row r="385" spans="2:2" x14ac:dyDescent="0.25">
      <c r="B385" s="86"/>
    </row>
    <row r="386" spans="2:2" x14ac:dyDescent="0.25">
      <c r="B386" s="86"/>
    </row>
    <row r="387" spans="2:2" x14ac:dyDescent="0.25">
      <c r="B387" s="86"/>
    </row>
    <row r="388" spans="2:2" x14ac:dyDescent="0.25">
      <c r="B388" s="86"/>
    </row>
    <row r="389" spans="2:2" x14ac:dyDescent="0.25">
      <c r="B389" s="86"/>
    </row>
    <row r="390" spans="2:2" x14ac:dyDescent="0.25">
      <c r="B390" s="86"/>
    </row>
    <row r="391" spans="2:2" x14ac:dyDescent="0.25">
      <c r="B391" s="86"/>
    </row>
    <row r="392" spans="2:2" x14ac:dyDescent="0.25">
      <c r="B392" s="86"/>
    </row>
    <row r="393" spans="2:2" x14ac:dyDescent="0.25">
      <c r="B393" s="86"/>
    </row>
    <row r="394" spans="2:2" x14ac:dyDescent="0.25">
      <c r="B394" s="86"/>
    </row>
    <row r="395" spans="2:2" x14ac:dyDescent="0.25">
      <c r="B395" s="86"/>
    </row>
    <row r="396" spans="2:2" x14ac:dyDescent="0.25">
      <c r="B396" s="86"/>
    </row>
    <row r="397" spans="2:2" x14ac:dyDescent="0.25">
      <c r="B397" s="86"/>
    </row>
    <row r="398" spans="2:2" x14ac:dyDescent="0.25">
      <c r="B398" s="86"/>
    </row>
    <row r="399" spans="2:2" x14ac:dyDescent="0.25">
      <c r="B399" s="86"/>
    </row>
    <row r="400" spans="2:2" x14ac:dyDescent="0.25">
      <c r="B400" s="86"/>
    </row>
    <row r="401" spans="2:2" x14ac:dyDescent="0.25">
      <c r="B401" s="86"/>
    </row>
    <row r="402" spans="2:2" x14ac:dyDescent="0.25">
      <c r="B402" s="86"/>
    </row>
    <row r="403" spans="2:2" x14ac:dyDescent="0.25">
      <c r="B403" s="86"/>
    </row>
    <row r="404" spans="2:2" x14ac:dyDescent="0.25">
      <c r="B404" s="86"/>
    </row>
    <row r="405" spans="2:2" x14ac:dyDescent="0.25">
      <c r="B405" s="86"/>
    </row>
    <row r="406" spans="2:2" x14ac:dyDescent="0.25">
      <c r="B406" s="86"/>
    </row>
    <row r="407" spans="2:2" x14ac:dyDescent="0.25">
      <c r="B407" s="86"/>
    </row>
    <row r="408" spans="2:2" x14ac:dyDescent="0.25">
      <c r="B408" s="86"/>
    </row>
    <row r="409" spans="2:2" x14ac:dyDescent="0.25">
      <c r="B409" s="86"/>
    </row>
    <row r="410" spans="2:2" x14ac:dyDescent="0.25">
      <c r="B410" s="86"/>
    </row>
    <row r="411" spans="2:2" x14ac:dyDescent="0.25">
      <c r="B411" s="86"/>
    </row>
    <row r="412" spans="2:2" x14ac:dyDescent="0.25">
      <c r="B412" s="86"/>
    </row>
    <row r="413" spans="2:2" x14ac:dyDescent="0.25">
      <c r="B413" s="86"/>
    </row>
    <row r="414" spans="2:2" x14ac:dyDescent="0.25">
      <c r="B414" s="86"/>
    </row>
    <row r="415" spans="2:2" x14ac:dyDescent="0.25">
      <c r="B415" s="86"/>
    </row>
    <row r="416" spans="2:2" x14ac:dyDescent="0.25">
      <c r="B416" s="86"/>
    </row>
    <row r="417" spans="2:2" x14ac:dyDescent="0.25">
      <c r="B417" s="86"/>
    </row>
    <row r="418" spans="2:2" x14ac:dyDescent="0.25">
      <c r="B418" s="86"/>
    </row>
    <row r="419" spans="2:2" x14ac:dyDescent="0.25">
      <c r="B419" s="86"/>
    </row>
    <row r="420" spans="2:2" x14ac:dyDescent="0.25">
      <c r="B420" s="86"/>
    </row>
    <row r="421" spans="2:2" x14ac:dyDescent="0.25">
      <c r="B421" s="86"/>
    </row>
    <row r="422" spans="2:2" x14ac:dyDescent="0.25">
      <c r="B422" s="86"/>
    </row>
    <row r="423" spans="2:2" x14ac:dyDescent="0.25">
      <c r="B423" s="86"/>
    </row>
    <row r="424" spans="2:2" x14ac:dyDescent="0.25">
      <c r="B424" s="86"/>
    </row>
    <row r="425" spans="2:2" x14ac:dyDescent="0.25">
      <c r="B425" s="86"/>
    </row>
    <row r="426" spans="2:2" x14ac:dyDescent="0.25">
      <c r="B426" s="86"/>
    </row>
    <row r="427" spans="2:2" x14ac:dyDescent="0.25">
      <c r="B427" s="86"/>
    </row>
    <row r="428" spans="2:2" x14ac:dyDescent="0.25">
      <c r="B428" s="86"/>
    </row>
    <row r="429" spans="2:2" x14ac:dyDescent="0.25">
      <c r="B429" s="86"/>
    </row>
    <row r="430" spans="2:2" x14ac:dyDescent="0.25">
      <c r="B430" s="86"/>
    </row>
    <row r="431" spans="2:2" x14ac:dyDescent="0.25">
      <c r="B431" s="86"/>
    </row>
    <row r="432" spans="2:2" x14ac:dyDescent="0.25">
      <c r="B432" s="86"/>
    </row>
    <row r="433" spans="2:2" x14ac:dyDescent="0.25">
      <c r="B433" s="86"/>
    </row>
    <row r="434" spans="2:2" x14ac:dyDescent="0.25">
      <c r="B434" s="86"/>
    </row>
    <row r="435" spans="2:2" x14ac:dyDescent="0.25">
      <c r="B435" s="86"/>
    </row>
    <row r="436" spans="2:2" x14ac:dyDescent="0.25">
      <c r="B436" s="86"/>
    </row>
    <row r="437" spans="2:2" x14ac:dyDescent="0.25">
      <c r="B437" s="86"/>
    </row>
    <row r="438" spans="2:2" x14ac:dyDescent="0.25">
      <c r="B438" s="86"/>
    </row>
    <row r="439" spans="2:2" x14ac:dyDescent="0.25">
      <c r="B439" s="86"/>
    </row>
    <row r="440" spans="2:2" x14ac:dyDescent="0.25">
      <c r="B440" s="86"/>
    </row>
    <row r="441" spans="2:2" x14ac:dyDescent="0.25">
      <c r="B441" s="86"/>
    </row>
    <row r="442" spans="2:2" x14ac:dyDescent="0.25">
      <c r="B442" s="86"/>
    </row>
    <row r="443" spans="2:2" x14ac:dyDescent="0.25">
      <c r="B443" s="86"/>
    </row>
    <row r="444" spans="2:2" x14ac:dyDescent="0.25">
      <c r="B444" s="86"/>
    </row>
    <row r="445" spans="2:2" x14ac:dyDescent="0.25">
      <c r="B445" s="86"/>
    </row>
    <row r="446" spans="2:2" x14ac:dyDescent="0.25">
      <c r="B446" s="86"/>
    </row>
    <row r="447" spans="2:2" x14ac:dyDescent="0.25">
      <c r="B447" s="86"/>
    </row>
    <row r="448" spans="2:2" x14ac:dyDescent="0.25">
      <c r="B448" s="86"/>
    </row>
    <row r="449" spans="2:2" x14ac:dyDescent="0.25">
      <c r="B449" s="86"/>
    </row>
    <row r="450" spans="2:2" x14ac:dyDescent="0.25">
      <c r="B450" s="86"/>
    </row>
    <row r="451" spans="2:2" x14ac:dyDescent="0.25">
      <c r="B451" s="86"/>
    </row>
    <row r="452" spans="2:2" x14ac:dyDescent="0.25">
      <c r="B452" s="86"/>
    </row>
    <row r="453" spans="2:2" x14ac:dyDescent="0.25">
      <c r="B453" s="86"/>
    </row>
    <row r="454" spans="2:2" x14ac:dyDescent="0.25">
      <c r="B454" s="86"/>
    </row>
    <row r="455" spans="2:2" x14ac:dyDescent="0.25">
      <c r="B455" s="86"/>
    </row>
    <row r="456" spans="2:2" x14ac:dyDescent="0.25">
      <c r="B456" s="86"/>
    </row>
    <row r="457" spans="2:2" x14ac:dyDescent="0.25">
      <c r="B457" s="86"/>
    </row>
    <row r="458" spans="2:2" x14ac:dyDescent="0.25">
      <c r="B458" s="86"/>
    </row>
    <row r="459" spans="2:2" x14ac:dyDescent="0.25">
      <c r="B459" s="86"/>
    </row>
    <row r="460" spans="2:2" x14ac:dyDescent="0.25">
      <c r="B460" s="86"/>
    </row>
    <row r="461" spans="2:2" x14ac:dyDescent="0.25">
      <c r="B461" s="86"/>
    </row>
    <row r="462" spans="2:2" x14ac:dyDescent="0.25">
      <c r="B462" s="86"/>
    </row>
    <row r="463" spans="2:2" x14ac:dyDescent="0.25">
      <c r="B463" s="86"/>
    </row>
    <row r="464" spans="2:2" x14ac:dyDescent="0.25">
      <c r="B464" s="86"/>
    </row>
    <row r="465" spans="2:2" x14ac:dyDescent="0.25">
      <c r="B465" s="86"/>
    </row>
    <row r="466" spans="2:2" x14ac:dyDescent="0.25">
      <c r="B466" s="86"/>
    </row>
    <row r="467" spans="2:2" x14ac:dyDescent="0.25">
      <c r="B467" s="86"/>
    </row>
    <row r="468" spans="2:2" x14ac:dyDescent="0.25">
      <c r="B468" s="86"/>
    </row>
    <row r="469" spans="2:2" x14ac:dyDescent="0.25">
      <c r="B469" s="86"/>
    </row>
    <row r="470" spans="2:2" x14ac:dyDescent="0.25">
      <c r="B470" s="86"/>
    </row>
    <row r="471" spans="2:2" x14ac:dyDescent="0.25">
      <c r="B471" s="86"/>
    </row>
    <row r="472" spans="2:2" x14ac:dyDescent="0.25">
      <c r="B472" s="86"/>
    </row>
    <row r="473" spans="2:2" x14ac:dyDescent="0.25">
      <c r="B473" s="86"/>
    </row>
    <row r="474" spans="2:2" x14ac:dyDescent="0.25">
      <c r="B474" s="86"/>
    </row>
    <row r="475" spans="2:2" x14ac:dyDescent="0.25">
      <c r="B475" s="86"/>
    </row>
    <row r="476" spans="2:2" x14ac:dyDescent="0.25">
      <c r="B476" s="86"/>
    </row>
    <row r="477" spans="2:2" x14ac:dyDescent="0.25">
      <c r="B477" s="86"/>
    </row>
    <row r="478" spans="2:2" x14ac:dyDescent="0.25">
      <c r="B478" s="86"/>
    </row>
    <row r="479" spans="2:2" x14ac:dyDescent="0.25">
      <c r="B479" s="86"/>
    </row>
    <row r="480" spans="2:2" x14ac:dyDescent="0.25">
      <c r="B480" s="86"/>
    </row>
    <row r="481" spans="2:2" x14ac:dyDescent="0.25">
      <c r="B481" s="86"/>
    </row>
    <row r="482" spans="2:2" x14ac:dyDescent="0.25">
      <c r="B482" s="86"/>
    </row>
    <row r="483" spans="2:2" x14ac:dyDescent="0.25">
      <c r="B483" s="86"/>
    </row>
    <row r="484" spans="2:2" x14ac:dyDescent="0.25">
      <c r="B484" s="86"/>
    </row>
    <row r="485" spans="2:2" x14ac:dyDescent="0.25">
      <c r="B485" s="86"/>
    </row>
    <row r="486" spans="2:2" x14ac:dyDescent="0.25">
      <c r="B486" s="86"/>
    </row>
    <row r="487" spans="2:2" x14ac:dyDescent="0.25">
      <c r="B487" s="86"/>
    </row>
    <row r="488" spans="2:2" x14ac:dyDescent="0.25">
      <c r="B488" s="86"/>
    </row>
    <row r="489" spans="2:2" x14ac:dyDescent="0.25">
      <c r="B489" s="86"/>
    </row>
  </sheetData>
  <mergeCells count="80">
    <mergeCell ref="C143:AE143"/>
    <mergeCell ref="C144:S144"/>
    <mergeCell ref="AF5:AF10"/>
    <mergeCell ref="AF40:AF47"/>
    <mergeCell ref="AF33:AF39"/>
    <mergeCell ref="AF25:AF32"/>
    <mergeCell ref="AF17:AF24"/>
    <mergeCell ref="AF11:AF16"/>
    <mergeCell ref="AF82:AF94"/>
    <mergeCell ref="AF72:AF81"/>
    <mergeCell ref="AF63:AF71"/>
    <mergeCell ref="AF57:AF62"/>
    <mergeCell ref="AF48:AF56"/>
    <mergeCell ref="AF128:AF140"/>
    <mergeCell ref="AF120:AF127"/>
    <mergeCell ref="AF114:AF119"/>
    <mergeCell ref="AF101:AF113"/>
    <mergeCell ref="AF95:AF100"/>
    <mergeCell ref="AC5:AC10"/>
    <mergeCell ref="AD5:AD10"/>
    <mergeCell ref="AE5:AE10"/>
    <mergeCell ref="AC11:AC16"/>
    <mergeCell ref="AD11:AD16"/>
    <mergeCell ref="AE11:AE16"/>
    <mergeCell ref="AD101:AD113"/>
    <mergeCell ref="AE101:AE113"/>
    <mergeCell ref="AD63:AD71"/>
    <mergeCell ref="AE63:AE71"/>
    <mergeCell ref="AC72:AC81"/>
    <mergeCell ref="AD72:AD81"/>
    <mergeCell ref="AE72:AE81"/>
    <mergeCell ref="AC63:AC71"/>
    <mergeCell ref="AD120:AD127"/>
    <mergeCell ref="AE120:AE127"/>
    <mergeCell ref="AC128:AC140"/>
    <mergeCell ref="AD128:AD140"/>
    <mergeCell ref="AE128:AE140"/>
    <mergeCell ref="AC120:AC127"/>
    <mergeCell ref="AC57:AC62"/>
    <mergeCell ref="AD57:AD62"/>
    <mergeCell ref="AE57:AE62"/>
    <mergeCell ref="AC48:AC56"/>
    <mergeCell ref="AC114:AC119"/>
    <mergeCell ref="AD114:AD119"/>
    <mergeCell ref="AE114:AE119"/>
    <mergeCell ref="AC101:AC113"/>
    <mergeCell ref="AD82:AD94"/>
    <mergeCell ref="AE82:AE94"/>
    <mergeCell ref="AC95:AC100"/>
    <mergeCell ref="AD95:AD100"/>
    <mergeCell ref="AE95:AE100"/>
    <mergeCell ref="AC82:AC94"/>
    <mergeCell ref="AC40:AC47"/>
    <mergeCell ref="AD40:AD47"/>
    <mergeCell ref="AE40:AE47"/>
    <mergeCell ref="AC33:AC39"/>
    <mergeCell ref="AD48:AD56"/>
    <mergeCell ref="AE48:AE56"/>
    <mergeCell ref="AE17:AE24"/>
    <mergeCell ref="AC25:AC32"/>
    <mergeCell ref="AD25:AD32"/>
    <mergeCell ref="AE25:AE32"/>
    <mergeCell ref="AD33:AD39"/>
    <mergeCell ref="AE33:AE39"/>
    <mergeCell ref="AD141:AH141"/>
    <mergeCell ref="B2:AF2"/>
    <mergeCell ref="V4:AB4"/>
    <mergeCell ref="D3:D4"/>
    <mergeCell ref="E3:E4"/>
    <mergeCell ref="F3:F4"/>
    <mergeCell ref="B3:B4"/>
    <mergeCell ref="C3:C4"/>
    <mergeCell ref="V3:AB3"/>
    <mergeCell ref="G3:N3"/>
    <mergeCell ref="O3:U3"/>
    <mergeCell ref="G4:N4"/>
    <mergeCell ref="O4:U4"/>
    <mergeCell ref="AC3:AE3"/>
    <mergeCell ref="AC17:AC24"/>
    <mergeCell ref="AD17:AD24"/>
  </mergeCells>
  <conditionalFormatting sqref="AF145:AF1048576 AF128 AF142">
    <cfRule type="cellIs" priority="22" operator="equal">
      <formula>0</formula>
    </cfRule>
  </conditionalFormatting>
  <conditionalFormatting sqref="AH122">
    <cfRule type="cellIs" priority="21" operator="equal">
      <formula>0</formula>
    </cfRule>
  </conditionalFormatting>
  <conditionalFormatting sqref="C17">
    <cfRule type="duplicateValues" dxfId="0" priority="17"/>
  </conditionalFormatting>
  <conditionalFormatting sqref="AF143">
    <cfRule type="cellIs" priority="16" operator="equal">
      <formula>0</formula>
    </cfRule>
  </conditionalFormatting>
  <conditionalFormatting sqref="AF120">
    <cfRule type="cellIs" priority="15" operator="equal">
      <formula>0</formula>
    </cfRule>
  </conditionalFormatting>
  <conditionalFormatting sqref="AF114">
    <cfRule type="cellIs" priority="14" operator="equal">
      <formula>0</formula>
    </cfRule>
  </conditionalFormatting>
  <conditionalFormatting sqref="AF101">
    <cfRule type="cellIs" priority="13" operator="equal">
      <formula>0</formula>
    </cfRule>
  </conditionalFormatting>
  <conditionalFormatting sqref="AF95">
    <cfRule type="cellIs" priority="12" operator="equal">
      <formula>0</formula>
    </cfRule>
  </conditionalFormatting>
  <conditionalFormatting sqref="AF82">
    <cfRule type="cellIs" priority="11" operator="equal">
      <formula>0</formula>
    </cfRule>
  </conditionalFormatting>
  <conditionalFormatting sqref="AF63 AF72">
    <cfRule type="cellIs" priority="9" operator="equal">
      <formula>0</formula>
    </cfRule>
  </conditionalFormatting>
  <conditionalFormatting sqref="AF57">
    <cfRule type="cellIs" priority="8" operator="equal">
      <formula>0</formula>
    </cfRule>
  </conditionalFormatting>
  <conditionalFormatting sqref="AF48">
    <cfRule type="cellIs" priority="7" operator="equal">
      <formula>0</formula>
    </cfRule>
  </conditionalFormatting>
  <conditionalFormatting sqref="AF40">
    <cfRule type="cellIs" priority="6" operator="equal">
      <formula>0</formula>
    </cfRule>
  </conditionalFormatting>
  <conditionalFormatting sqref="AF33">
    <cfRule type="cellIs" priority="5" operator="equal">
      <formula>0</formula>
    </cfRule>
  </conditionalFormatting>
  <conditionalFormatting sqref="AF25">
    <cfRule type="cellIs" priority="4" operator="equal">
      <formula>0</formula>
    </cfRule>
  </conditionalFormatting>
  <conditionalFormatting sqref="AF17">
    <cfRule type="cellIs" priority="3" operator="equal">
      <formula>0</formula>
    </cfRule>
  </conditionalFormatting>
  <conditionalFormatting sqref="AF11">
    <cfRule type="cellIs" priority="2" operator="equal">
      <formula>0</formula>
    </cfRule>
  </conditionalFormatting>
  <conditionalFormatting sqref="AF5">
    <cfRule type="cellIs" priority="1" operator="equal">
      <formula>0</formula>
    </cfRule>
  </conditionalFormatting>
  <printOptions horizontalCentered="1"/>
  <pageMargins left="0.19685039370078741" right="0.19685039370078741" top="0.19685039370078741" bottom="0" header="0" footer="0"/>
  <pageSetup paperSize="9" scale="41" orientation="portrait" r:id="rId1"/>
  <ignoredErrors>
    <ignoredError sqref="AF5 AF33 AD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H284"/>
  <sheetViews>
    <sheetView topLeftCell="B103" zoomScale="87" zoomScaleNormal="87" workbookViewId="0">
      <selection activeCell="C117" sqref="C117:U118"/>
    </sheetView>
  </sheetViews>
  <sheetFormatPr defaultColWidth="9.140625" defaultRowHeight="15" x14ac:dyDescent="0.25"/>
  <cols>
    <col min="1" max="1" width="2.28515625" style="106" customWidth="1"/>
    <col min="2" max="2" width="5.7109375" style="119" bestFit="1" customWidth="1"/>
    <col min="3" max="3" width="25.28515625" style="120" customWidth="1"/>
    <col min="4" max="4" width="35.5703125" style="121" customWidth="1"/>
    <col min="5" max="5" width="13.5703125" style="122" bestFit="1" customWidth="1"/>
    <col min="6" max="6" width="4.5703125" style="123" bestFit="1" customWidth="1"/>
    <col min="7" max="14" width="4.7109375" style="88" customWidth="1"/>
    <col min="15" max="21" width="4.85546875" style="88" customWidth="1"/>
    <col min="22" max="28" width="4.85546875" style="88" hidden="1" customWidth="1"/>
    <col min="29" max="29" width="5.5703125" style="88" hidden="1" customWidth="1"/>
    <col min="30" max="30" width="5.5703125" style="271" customWidth="1"/>
    <col min="31" max="31" width="5.5703125" style="88" customWidth="1"/>
    <col min="32" max="32" width="8.5703125" style="260" bestFit="1" customWidth="1"/>
    <col min="33" max="16384" width="9.140625" style="106"/>
  </cols>
  <sheetData>
    <row r="1" spans="2:32" ht="15.75" thickBot="1" x14ac:dyDescent="0.3"/>
    <row r="2" spans="2:32" s="248" customFormat="1" ht="16.5" thickBot="1" x14ac:dyDescent="0.3">
      <c r="B2" s="320" t="s">
        <v>296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2"/>
    </row>
    <row r="3" spans="2:32" ht="15.75" customHeight="1" thickBot="1" x14ac:dyDescent="0.3">
      <c r="B3" s="323" t="s">
        <v>0</v>
      </c>
      <c r="C3" s="325" t="s">
        <v>1</v>
      </c>
      <c r="D3" s="325" t="s">
        <v>2</v>
      </c>
      <c r="E3" s="325" t="s">
        <v>3</v>
      </c>
      <c r="F3" s="329" t="s">
        <v>23</v>
      </c>
      <c r="G3" s="327" t="s">
        <v>294</v>
      </c>
      <c r="H3" s="328"/>
      <c r="I3" s="328"/>
      <c r="J3" s="328"/>
      <c r="K3" s="328"/>
      <c r="L3" s="328"/>
      <c r="M3" s="328"/>
      <c r="N3" s="334"/>
      <c r="O3" s="327" t="s">
        <v>293</v>
      </c>
      <c r="P3" s="328"/>
      <c r="Q3" s="328"/>
      <c r="R3" s="328"/>
      <c r="S3" s="328"/>
      <c r="T3" s="328"/>
      <c r="U3" s="334"/>
      <c r="V3" s="327" t="s">
        <v>12</v>
      </c>
      <c r="W3" s="328"/>
      <c r="X3" s="328"/>
      <c r="Y3" s="328"/>
      <c r="Z3" s="328"/>
      <c r="AA3" s="328"/>
      <c r="AB3" s="328"/>
      <c r="AC3" s="331" t="s">
        <v>295</v>
      </c>
      <c r="AD3" s="332"/>
      <c r="AE3" s="333"/>
      <c r="AF3" s="249" t="s">
        <v>297</v>
      </c>
    </row>
    <row r="4" spans="2:32" ht="15.75" customHeight="1" thickBot="1" x14ac:dyDescent="0.3">
      <c r="B4" s="324"/>
      <c r="C4" s="326"/>
      <c r="D4" s="326"/>
      <c r="E4" s="326"/>
      <c r="F4" s="330"/>
      <c r="G4" s="327" t="s">
        <v>10</v>
      </c>
      <c r="H4" s="328"/>
      <c r="I4" s="328"/>
      <c r="J4" s="328"/>
      <c r="K4" s="328"/>
      <c r="L4" s="328"/>
      <c r="M4" s="328"/>
      <c r="N4" s="334"/>
      <c r="O4" s="327" t="s">
        <v>10</v>
      </c>
      <c r="P4" s="328"/>
      <c r="Q4" s="328"/>
      <c r="R4" s="328"/>
      <c r="S4" s="328"/>
      <c r="T4" s="328"/>
      <c r="U4" s="334"/>
      <c r="V4" s="327" t="s">
        <v>10</v>
      </c>
      <c r="W4" s="328"/>
      <c r="X4" s="328"/>
      <c r="Y4" s="328"/>
      <c r="Z4" s="328"/>
      <c r="AA4" s="328"/>
      <c r="AB4" s="328"/>
      <c r="AC4" s="250" t="s">
        <v>290</v>
      </c>
      <c r="AD4" s="272" t="s">
        <v>291</v>
      </c>
      <c r="AE4" s="251" t="s">
        <v>292</v>
      </c>
      <c r="AF4" s="252" t="s">
        <v>9</v>
      </c>
    </row>
    <row r="5" spans="2:32" s="124" customFormat="1" x14ac:dyDescent="0.25">
      <c r="B5" s="57">
        <v>309</v>
      </c>
      <c r="C5" s="58" t="s">
        <v>175</v>
      </c>
      <c r="D5" s="59" t="s">
        <v>176</v>
      </c>
      <c r="E5" s="59" t="s">
        <v>7</v>
      </c>
      <c r="F5" s="145" t="s">
        <v>23</v>
      </c>
      <c r="G5" s="156">
        <v>4</v>
      </c>
      <c r="H5" s="154">
        <v>11</v>
      </c>
      <c r="I5" s="154">
        <v>18</v>
      </c>
      <c r="J5" s="154">
        <v>25</v>
      </c>
      <c r="K5" s="154">
        <v>34</v>
      </c>
      <c r="L5" s="154">
        <v>43</v>
      </c>
      <c r="M5" s="154">
        <v>52</v>
      </c>
      <c r="N5" s="215">
        <v>61</v>
      </c>
      <c r="O5" s="282">
        <v>70</v>
      </c>
      <c r="P5" s="283">
        <v>79</v>
      </c>
      <c r="Q5" s="283">
        <v>88</v>
      </c>
      <c r="R5" s="283">
        <v>96</v>
      </c>
      <c r="S5" s="283">
        <v>103</v>
      </c>
      <c r="T5" s="283">
        <v>110</v>
      </c>
      <c r="U5" s="349">
        <v>117</v>
      </c>
      <c r="V5" s="94"/>
      <c r="W5" s="92"/>
      <c r="X5" s="92"/>
      <c r="Y5" s="92"/>
      <c r="Z5" s="92"/>
      <c r="AA5" s="92"/>
      <c r="AB5" s="95"/>
      <c r="AC5" s="335">
        <v>8</v>
      </c>
      <c r="AD5" s="314">
        <f>COUNTIFS(O9:U9,"&gt;0")</f>
        <v>7</v>
      </c>
      <c r="AE5" s="338"/>
      <c r="AF5" s="341">
        <f>COUNTIFS(G16:AB16,"&gt;0")</f>
        <v>15</v>
      </c>
    </row>
    <row r="6" spans="2:32" s="124" customFormat="1" ht="16.5" customHeight="1" x14ac:dyDescent="0.25">
      <c r="B6" s="60">
        <v>310</v>
      </c>
      <c r="C6" s="46" t="s">
        <v>177</v>
      </c>
      <c r="D6" s="47" t="s">
        <v>176</v>
      </c>
      <c r="E6" s="47" t="s">
        <v>7</v>
      </c>
      <c r="F6" s="146" t="s">
        <v>23</v>
      </c>
      <c r="G6" s="153">
        <v>4</v>
      </c>
      <c r="H6" s="144">
        <v>11</v>
      </c>
      <c r="I6" s="144">
        <v>18</v>
      </c>
      <c r="J6" s="144">
        <v>25</v>
      </c>
      <c r="K6" s="144">
        <v>34</v>
      </c>
      <c r="L6" s="144">
        <v>43</v>
      </c>
      <c r="M6" s="144">
        <v>52</v>
      </c>
      <c r="N6" s="214">
        <v>61</v>
      </c>
      <c r="O6" s="276">
        <v>70</v>
      </c>
      <c r="P6" s="277">
        <v>79</v>
      </c>
      <c r="Q6" s="277">
        <v>88</v>
      </c>
      <c r="R6" s="277">
        <v>96</v>
      </c>
      <c r="S6" s="277">
        <v>103</v>
      </c>
      <c r="T6" s="277">
        <v>110</v>
      </c>
      <c r="U6" s="346">
        <v>117</v>
      </c>
      <c r="V6" s="99"/>
      <c r="W6" s="97"/>
      <c r="X6" s="97"/>
      <c r="Y6" s="97"/>
      <c r="Z6" s="97"/>
      <c r="AA6" s="97"/>
      <c r="AB6" s="100"/>
      <c r="AC6" s="336"/>
      <c r="AD6" s="315"/>
      <c r="AE6" s="339"/>
      <c r="AF6" s="342"/>
    </row>
    <row r="7" spans="2:32" s="124" customFormat="1" ht="16.5" customHeight="1" x14ac:dyDescent="0.25">
      <c r="B7" s="60">
        <v>311</v>
      </c>
      <c r="C7" s="46" t="s">
        <v>178</v>
      </c>
      <c r="D7" s="47" t="s">
        <v>176</v>
      </c>
      <c r="E7" s="47" t="s">
        <v>7</v>
      </c>
      <c r="F7" s="146" t="s">
        <v>23</v>
      </c>
      <c r="G7" s="153">
        <v>4</v>
      </c>
      <c r="H7" s="144">
        <v>11</v>
      </c>
      <c r="I7" s="144">
        <v>18</v>
      </c>
      <c r="J7" s="144">
        <v>25</v>
      </c>
      <c r="K7" s="144">
        <v>34</v>
      </c>
      <c r="L7" s="144">
        <v>43</v>
      </c>
      <c r="M7" s="144">
        <v>52</v>
      </c>
      <c r="N7" s="214">
        <v>61</v>
      </c>
      <c r="O7" s="276">
        <v>70</v>
      </c>
      <c r="P7" s="277">
        <v>79</v>
      </c>
      <c r="Q7" s="277">
        <v>88</v>
      </c>
      <c r="R7" s="277">
        <v>96</v>
      </c>
      <c r="S7" s="277">
        <v>103</v>
      </c>
      <c r="T7" s="277">
        <v>110</v>
      </c>
      <c r="U7" s="346">
        <v>117</v>
      </c>
      <c r="V7" s="99"/>
      <c r="W7" s="97"/>
      <c r="X7" s="97"/>
      <c r="Y7" s="97"/>
      <c r="Z7" s="97"/>
      <c r="AA7" s="97"/>
      <c r="AB7" s="100"/>
      <c r="AC7" s="336"/>
      <c r="AD7" s="315"/>
      <c r="AE7" s="339"/>
      <c r="AF7" s="342"/>
    </row>
    <row r="8" spans="2:32" s="124" customFormat="1" ht="16.5" customHeight="1" x14ac:dyDescent="0.25">
      <c r="B8" s="60">
        <v>312</v>
      </c>
      <c r="C8" s="46" t="s">
        <v>179</v>
      </c>
      <c r="D8" s="47" t="s">
        <v>176</v>
      </c>
      <c r="E8" s="47" t="s">
        <v>7</v>
      </c>
      <c r="F8" s="146" t="s">
        <v>23</v>
      </c>
      <c r="G8" s="96"/>
      <c r="H8" s="97"/>
      <c r="I8" s="97"/>
      <c r="J8" s="97"/>
      <c r="K8" s="97"/>
      <c r="L8" s="97"/>
      <c r="M8" s="97"/>
      <c r="N8" s="98"/>
      <c r="O8" s="96"/>
      <c r="P8" s="97"/>
      <c r="Q8" s="97"/>
      <c r="R8" s="97"/>
      <c r="S8" s="97"/>
      <c r="T8" s="97"/>
      <c r="U8" s="98"/>
      <c r="V8" s="99"/>
      <c r="W8" s="97"/>
      <c r="X8" s="97"/>
      <c r="Y8" s="97"/>
      <c r="Z8" s="97"/>
      <c r="AA8" s="97"/>
      <c r="AB8" s="100"/>
      <c r="AC8" s="336"/>
      <c r="AD8" s="315"/>
      <c r="AE8" s="339"/>
      <c r="AF8" s="342"/>
    </row>
    <row r="9" spans="2:32" s="124" customFormat="1" ht="15.75" thickBot="1" x14ac:dyDescent="0.3">
      <c r="B9" s="61">
        <v>313</v>
      </c>
      <c r="C9" s="62" t="s">
        <v>27</v>
      </c>
      <c r="D9" s="65"/>
      <c r="E9" s="65"/>
      <c r="F9" s="147"/>
      <c r="G9" s="216">
        <v>4</v>
      </c>
      <c r="H9" s="217">
        <v>11</v>
      </c>
      <c r="I9" s="217">
        <v>18</v>
      </c>
      <c r="J9" s="217">
        <v>25</v>
      </c>
      <c r="K9" s="217">
        <v>34</v>
      </c>
      <c r="L9" s="217">
        <v>43</v>
      </c>
      <c r="M9" s="217">
        <v>52</v>
      </c>
      <c r="N9" s="218">
        <v>61</v>
      </c>
      <c r="O9" s="216">
        <v>70</v>
      </c>
      <c r="P9" s="217">
        <v>79</v>
      </c>
      <c r="Q9" s="217">
        <v>88</v>
      </c>
      <c r="R9" s="217">
        <v>96</v>
      </c>
      <c r="S9" s="217">
        <v>103</v>
      </c>
      <c r="T9" s="217">
        <v>110</v>
      </c>
      <c r="U9" s="218">
        <v>117</v>
      </c>
      <c r="V9" s="219"/>
      <c r="W9" s="217"/>
      <c r="X9" s="217"/>
      <c r="Y9" s="217"/>
      <c r="Z9" s="217"/>
      <c r="AA9" s="217"/>
      <c r="AB9" s="220"/>
      <c r="AC9" s="337"/>
      <c r="AD9" s="316"/>
      <c r="AE9" s="340"/>
      <c r="AF9" s="343"/>
    </row>
    <row r="10" spans="2:32" s="124" customFormat="1" x14ac:dyDescent="0.25">
      <c r="B10" s="57">
        <v>328</v>
      </c>
      <c r="C10" s="58" t="s">
        <v>280</v>
      </c>
      <c r="D10" s="59" t="s">
        <v>196</v>
      </c>
      <c r="E10" s="59" t="s">
        <v>7</v>
      </c>
      <c r="F10" s="145" t="s">
        <v>23</v>
      </c>
      <c r="G10" s="153">
        <v>1</v>
      </c>
      <c r="H10" s="144">
        <v>9</v>
      </c>
      <c r="I10" s="143">
        <v>17</v>
      </c>
      <c r="J10" s="143">
        <v>25</v>
      </c>
      <c r="K10" s="143">
        <v>33</v>
      </c>
      <c r="L10" s="143">
        <v>41</v>
      </c>
      <c r="M10" s="143">
        <v>49</v>
      </c>
      <c r="N10" s="243">
        <v>57</v>
      </c>
      <c r="O10" s="278">
        <v>65</v>
      </c>
      <c r="P10" s="279">
        <v>73</v>
      </c>
      <c r="Q10" s="279">
        <v>81</v>
      </c>
      <c r="R10" s="279">
        <v>89</v>
      </c>
      <c r="S10" s="279">
        <v>97</v>
      </c>
      <c r="T10" s="279">
        <v>105</v>
      </c>
      <c r="U10" s="347">
        <v>113</v>
      </c>
      <c r="V10" s="94"/>
      <c r="W10" s="92"/>
      <c r="X10" s="92"/>
      <c r="Y10" s="92"/>
      <c r="Z10" s="92"/>
      <c r="AA10" s="92"/>
      <c r="AB10" s="95"/>
      <c r="AC10" s="335">
        <v>8</v>
      </c>
      <c r="AD10" s="314">
        <f>COUNTIFS(O16:U16,"&gt;0")</f>
        <v>7</v>
      </c>
      <c r="AE10" s="338"/>
      <c r="AF10" s="341">
        <f>COUNTIFS(G16:AB16,"&gt;0")</f>
        <v>15</v>
      </c>
    </row>
    <row r="11" spans="2:32" s="124" customFormat="1" ht="16.5" customHeight="1" x14ac:dyDescent="0.25">
      <c r="B11" s="60">
        <v>329</v>
      </c>
      <c r="C11" s="46" t="s">
        <v>281</v>
      </c>
      <c r="D11" s="47" t="s">
        <v>196</v>
      </c>
      <c r="E11" s="47" t="s">
        <v>7</v>
      </c>
      <c r="F11" s="146" t="s">
        <v>23</v>
      </c>
      <c r="G11" s="96"/>
      <c r="H11" s="97"/>
      <c r="I11" s="97"/>
      <c r="J11" s="97"/>
      <c r="K11" s="97"/>
      <c r="L11" s="97"/>
      <c r="M11" s="97"/>
      <c r="N11" s="98"/>
      <c r="O11" s="96"/>
      <c r="P11" s="277">
        <v>73</v>
      </c>
      <c r="Q11" s="97"/>
      <c r="R11" s="97"/>
      <c r="S11" s="97"/>
      <c r="T11" s="97"/>
      <c r="U11" s="346">
        <v>113</v>
      </c>
      <c r="V11" s="99"/>
      <c r="W11" s="97"/>
      <c r="X11" s="97"/>
      <c r="Y11" s="97"/>
      <c r="Z11" s="97"/>
      <c r="AA11" s="97"/>
      <c r="AB11" s="100"/>
      <c r="AC11" s="336"/>
      <c r="AD11" s="315"/>
      <c r="AE11" s="339"/>
      <c r="AF11" s="342"/>
    </row>
    <row r="12" spans="2:32" s="124" customFormat="1" ht="16.5" customHeight="1" x14ac:dyDescent="0.25">
      <c r="B12" s="60">
        <v>330</v>
      </c>
      <c r="C12" s="46" t="s">
        <v>282</v>
      </c>
      <c r="D12" s="47" t="s">
        <v>196</v>
      </c>
      <c r="E12" s="47" t="s">
        <v>7</v>
      </c>
      <c r="F12" s="146" t="s">
        <v>23</v>
      </c>
      <c r="G12" s="153">
        <v>1</v>
      </c>
      <c r="H12" s="144">
        <v>9</v>
      </c>
      <c r="I12" s="97"/>
      <c r="J12" s="144">
        <v>25</v>
      </c>
      <c r="K12" s="144">
        <v>33</v>
      </c>
      <c r="L12" s="144">
        <v>41</v>
      </c>
      <c r="M12" s="144">
        <v>49</v>
      </c>
      <c r="N12" s="214">
        <v>57</v>
      </c>
      <c r="O12" s="276">
        <v>65</v>
      </c>
      <c r="P12" s="97"/>
      <c r="Q12" s="277">
        <v>81</v>
      </c>
      <c r="R12" s="277">
        <v>89</v>
      </c>
      <c r="S12" s="277">
        <v>97</v>
      </c>
      <c r="T12" s="277">
        <v>105</v>
      </c>
      <c r="U12" s="346">
        <v>113</v>
      </c>
      <c r="V12" s="99"/>
      <c r="W12" s="97"/>
      <c r="X12" s="97"/>
      <c r="Y12" s="97"/>
      <c r="Z12" s="97"/>
      <c r="AA12" s="97"/>
      <c r="AB12" s="100"/>
      <c r="AC12" s="336"/>
      <c r="AD12" s="315"/>
      <c r="AE12" s="339"/>
      <c r="AF12" s="342"/>
    </row>
    <row r="13" spans="2:32" s="124" customFormat="1" ht="16.5" customHeight="1" x14ac:dyDescent="0.25">
      <c r="B13" s="60">
        <v>331</v>
      </c>
      <c r="C13" s="46" t="s">
        <v>283</v>
      </c>
      <c r="D13" s="47" t="s">
        <v>196</v>
      </c>
      <c r="E13" s="47" t="s">
        <v>7</v>
      </c>
      <c r="F13" s="146" t="s">
        <v>23</v>
      </c>
      <c r="G13" s="96"/>
      <c r="H13" s="97"/>
      <c r="I13" s="97"/>
      <c r="J13" s="97"/>
      <c r="K13" s="97"/>
      <c r="L13" s="97"/>
      <c r="M13" s="97"/>
      <c r="N13" s="98"/>
      <c r="O13" s="96"/>
      <c r="P13" s="97"/>
      <c r="Q13" s="97"/>
      <c r="R13" s="97"/>
      <c r="S13" s="97"/>
      <c r="T13" s="97"/>
      <c r="U13" s="98"/>
      <c r="V13" s="99"/>
      <c r="W13" s="97"/>
      <c r="X13" s="97"/>
      <c r="Y13" s="97"/>
      <c r="Z13" s="97"/>
      <c r="AA13" s="97"/>
      <c r="AB13" s="100"/>
      <c r="AC13" s="336"/>
      <c r="AD13" s="315"/>
      <c r="AE13" s="339"/>
      <c r="AF13" s="342"/>
    </row>
    <row r="14" spans="2:32" s="124" customFormat="1" ht="16.5" customHeight="1" x14ac:dyDescent="0.25">
      <c r="B14" s="60">
        <v>332</v>
      </c>
      <c r="C14" s="46" t="s">
        <v>197</v>
      </c>
      <c r="D14" s="47" t="s">
        <v>196</v>
      </c>
      <c r="E14" s="47" t="s">
        <v>7</v>
      </c>
      <c r="F14" s="146" t="s">
        <v>23</v>
      </c>
      <c r="G14" s="96"/>
      <c r="H14" s="97"/>
      <c r="I14" s="144">
        <v>17</v>
      </c>
      <c r="J14" s="97"/>
      <c r="K14" s="97"/>
      <c r="L14" s="97"/>
      <c r="M14" s="97"/>
      <c r="N14" s="98"/>
      <c r="O14" s="96"/>
      <c r="P14" s="97"/>
      <c r="Q14" s="97"/>
      <c r="R14" s="97"/>
      <c r="S14" s="97"/>
      <c r="T14" s="97"/>
      <c r="U14" s="98"/>
      <c r="V14" s="99"/>
      <c r="W14" s="97"/>
      <c r="X14" s="97"/>
      <c r="Y14" s="97"/>
      <c r="Z14" s="97"/>
      <c r="AA14" s="97"/>
      <c r="AB14" s="100"/>
      <c r="AC14" s="336"/>
      <c r="AD14" s="315"/>
      <c r="AE14" s="339"/>
      <c r="AF14" s="342"/>
    </row>
    <row r="15" spans="2:32" s="124" customFormat="1" ht="16.5" customHeight="1" x14ac:dyDescent="0.25">
      <c r="B15" s="60">
        <v>333</v>
      </c>
      <c r="C15" s="170" t="s">
        <v>284</v>
      </c>
      <c r="D15" s="171" t="s">
        <v>196</v>
      </c>
      <c r="E15" s="171" t="s">
        <v>7</v>
      </c>
      <c r="F15" s="172" t="s">
        <v>23</v>
      </c>
      <c r="G15" s="222">
        <v>1</v>
      </c>
      <c r="H15" s="223">
        <v>9</v>
      </c>
      <c r="I15" s="223">
        <v>17</v>
      </c>
      <c r="J15" s="223">
        <v>25</v>
      </c>
      <c r="K15" s="223">
        <v>33</v>
      </c>
      <c r="L15" s="223">
        <v>41</v>
      </c>
      <c r="M15" s="223">
        <v>49</v>
      </c>
      <c r="N15" s="244">
        <v>57</v>
      </c>
      <c r="O15" s="280">
        <v>65</v>
      </c>
      <c r="P15" s="281">
        <v>73</v>
      </c>
      <c r="Q15" s="281">
        <v>81</v>
      </c>
      <c r="R15" s="281">
        <v>89</v>
      </c>
      <c r="S15" s="281">
        <v>97</v>
      </c>
      <c r="T15" s="281">
        <v>105</v>
      </c>
      <c r="U15" s="348">
        <v>113</v>
      </c>
      <c r="V15" s="151"/>
      <c r="W15" s="125"/>
      <c r="X15" s="125"/>
      <c r="Y15" s="125"/>
      <c r="Z15" s="125"/>
      <c r="AA15" s="125"/>
      <c r="AB15" s="142"/>
      <c r="AC15" s="336"/>
      <c r="AD15" s="315"/>
      <c r="AE15" s="339"/>
      <c r="AF15" s="342"/>
    </row>
    <row r="16" spans="2:32" s="124" customFormat="1" ht="15.75" thickBot="1" x14ac:dyDescent="0.3">
      <c r="B16" s="221"/>
      <c r="C16" s="225"/>
      <c r="D16" s="226"/>
      <c r="E16" s="226"/>
      <c r="F16" s="150"/>
      <c r="G16" s="216">
        <v>1</v>
      </c>
      <c r="H16" s="217">
        <v>9</v>
      </c>
      <c r="I16" s="217">
        <v>17</v>
      </c>
      <c r="J16" s="217">
        <v>25</v>
      </c>
      <c r="K16" s="217">
        <v>33</v>
      </c>
      <c r="L16" s="217">
        <v>41</v>
      </c>
      <c r="M16" s="217">
        <v>49</v>
      </c>
      <c r="N16" s="218">
        <v>57</v>
      </c>
      <c r="O16" s="216">
        <v>65</v>
      </c>
      <c r="P16" s="217">
        <v>73</v>
      </c>
      <c r="Q16" s="217">
        <v>81</v>
      </c>
      <c r="R16" s="217">
        <v>89</v>
      </c>
      <c r="S16" s="217">
        <v>97</v>
      </c>
      <c r="T16" s="217">
        <v>105</v>
      </c>
      <c r="U16" s="218">
        <v>113</v>
      </c>
      <c r="V16" s="219"/>
      <c r="W16" s="217"/>
      <c r="X16" s="217"/>
      <c r="Y16" s="217"/>
      <c r="Z16" s="217"/>
      <c r="AA16" s="217"/>
      <c r="AB16" s="220"/>
      <c r="AC16" s="337"/>
      <c r="AD16" s="316"/>
      <c r="AE16" s="340"/>
      <c r="AF16" s="343"/>
    </row>
    <row r="17" spans="2:33" s="124" customFormat="1" x14ac:dyDescent="0.25">
      <c r="B17" s="57">
        <v>353</v>
      </c>
      <c r="C17" s="224" t="s">
        <v>216</v>
      </c>
      <c r="D17" s="169" t="s">
        <v>217</v>
      </c>
      <c r="E17" s="169" t="s">
        <v>7</v>
      </c>
      <c r="F17" s="66"/>
      <c r="G17" s="101"/>
      <c r="H17" s="102"/>
      <c r="I17" s="102"/>
      <c r="J17" s="102"/>
      <c r="K17" s="102"/>
      <c r="L17" s="102"/>
      <c r="M17" s="102"/>
      <c r="N17" s="103"/>
      <c r="O17" s="262"/>
      <c r="P17" s="263"/>
      <c r="Q17" s="263"/>
      <c r="R17" s="263"/>
      <c r="S17" s="263"/>
      <c r="T17" s="263"/>
      <c r="U17" s="264"/>
      <c r="V17" s="104"/>
      <c r="W17" s="102"/>
      <c r="X17" s="102"/>
      <c r="Y17" s="102"/>
      <c r="Z17" s="102"/>
      <c r="AA17" s="102"/>
      <c r="AB17" s="105"/>
      <c r="AC17" s="335">
        <v>5</v>
      </c>
      <c r="AD17" s="308">
        <f t="shared" ref="AD17" si="0">COUNTIFS(O21:U21,"&gt;0")</f>
        <v>0</v>
      </c>
      <c r="AE17" s="338"/>
      <c r="AF17" s="341">
        <f>COUNTIFS(G21:AB21,"&gt;0")</f>
        <v>8</v>
      </c>
    </row>
    <row r="18" spans="2:33" s="124" customFormat="1" ht="16.5" customHeight="1" x14ac:dyDescent="0.25">
      <c r="B18" s="60">
        <v>354</v>
      </c>
      <c r="C18" s="48" t="s">
        <v>218</v>
      </c>
      <c r="D18" s="51" t="s">
        <v>217</v>
      </c>
      <c r="E18" s="51" t="s">
        <v>7</v>
      </c>
      <c r="F18" s="67"/>
      <c r="G18" s="96"/>
      <c r="H18" s="97"/>
      <c r="I18" s="97"/>
      <c r="J18" s="97"/>
      <c r="K18" s="97"/>
      <c r="L18" s="97"/>
      <c r="M18" s="97"/>
      <c r="N18" s="98"/>
      <c r="O18" s="265"/>
      <c r="P18" s="266"/>
      <c r="Q18" s="266"/>
      <c r="R18" s="266"/>
      <c r="S18" s="266"/>
      <c r="T18" s="266"/>
      <c r="U18" s="267"/>
      <c r="V18" s="99"/>
      <c r="W18" s="97"/>
      <c r="X18" s="97"/>
      <c r="Y18" s="97"/>
      <c r="Z18" s="97"/>
      <c r="AA18" s="97"/>
      <c r="AB18" s="100"/>
      <c r="AC18" s="336"/>
      <c r="AD18" s="309"/>
      <c r="AE18" s="339"/>
      <c r="AF18" s="342"/>
      <c r="AG18" s="126"/>
    </row>
    <row r="19" spans="2:33" s="124" customFormat="1" ht="16.5" customHeight="1" x14ac:dyDescent="0.25">
      <c r="B19" s="60">
        <v>355</v>
      </c>
      <c r="C19" s="46" t="s">
        <v>219</v>
      </c>
      <c r="D19" s="47" t="s">
        <v>217</v>
      </c>
      <c r="E19" s="47" t="s">
        <v>7</v>
      </c>
      <c r="F19" s="146" t="s">
        <v>23</v>
      </c>
      <c r="G19" s="96">
        <v>6</v>
      </c>
      <c r="H19" s="144">
        <v>13</v>
      </c>
      <c r="I19" s="144">
        <v>20</v>
      </c>
      <c r="J19" s="97"/>
      <c r="K19" s="144">
        <v>34</v>
      </c>
      <c r="L19" s="144">
        <v>41</v>
      </c>
      <c r="M19" s="97"/>
      <c r="N19" s="214">
        <v>59</v>
      </c>
      <c r="O19" s="265"/>
      <c r="P19" s="266"/>
      <c r="Q19" s="266"/>
      <c r="R19" s="266"/>
      <c r="S19" s="266"/>
      <c r="T19" s="266"/>
      <c r="U19" s="267"/>
      <c r="V19" s="99"/>
      <c r="W19" s="97"/>
      <c r="X19" s="97"/>
      <c r="Y19" s="97"/>
      <c r="Z19" s="97"/>
      <c r="AA19" s="97"/>
      <c r="AB19" s="100"/>
      <c r="AC19" s="336"/>
      <c r="AD19" s="309"/>
      <c r="AE19" s="339"/>
      <c r="AF19" s="342"/>
    </row>
    <row r="20" spans="2:33" s="124" customFormat="1" ht="16.5" customHeight="1" x14ac:dyDescent="0.25">
      <c r="B20" s="60">
        <v>356</v>
      </c>
      <c r="C20" s="46" t="s">
        <v>220</v>
      </c>
      <c r="D20" s="47" t="s">
        <v>217</v>
      </c>
      <c r="E20" s="47" t="s">
        <v>7</v>
      </c>
      <c r="F20" s="146" t="s">
        <v>23</v>
      </c>
      <c r="G20" s="96"/>
      <c r="H20" s="144">
        <v>13</v>
      </c>
      <c r="I20" s="144">
        <v>20</v>
      </c>
      <c r="J20" s="97">
        <v>27</v>
      </c>
      <c r="K20" s="144">
        <v>34</v>
      </c>
      <c r="L20" s="144">
        <v>41</v>
      </c>
      <c r="M20" s="97">
        <v>50</v>
      </c>
      <c r="N20" s="214">
        <v>59</v>
      </c>
      <c r="O20" s="265"/>
      <c r="P20" s="266"/>
      <c r="Q20" s="266"/>
      <c r="R20" s="266"/>
      <c r="S20" s="266"/>
      <c r="T20" s="266"/>
      <c r="U20" s="267"/>
      <c r="V20" s="99"/>
      <c r="W20" s="97"/>
      <c r="X20" s="97"/>
      <c r="Y20" s="97"/>
      <c r="Z20" s="97"/>
      <c r="AA20" s="97"/>
      <c r="AB20" s="100"/>
      <c r="AC20" s="336"/>
      <c r="AD20" s="309"/>
      <c r="AE20" s="339"/>
      <c r="AF20" s="342"/>
    </row>
    <row r="21" spans="2:33" s="124" customFormat="1" ht="15.75" thickBot="1" x14ac:dyDescent="0.3">
      <c r="B21" s="61">
        <v>357</v>
      </c>
      <c r="C21" s="76" t="s">
        <v>27</v>
      </c>
      <c r="D21" s="70"/>
      <c r="E21" s="64"/>
      <c r="F21" s="147"/>
      <c r="G21" s="216">
        <v>6</v>
      </c>
      <c r="H21" s="217">
        <v>13</v>
      </c>
      <c r="I21" s="217">
        <v>20</v>
      </c>
      <c r="J21" s="217">
        <v>27</v>
      </c>
      <c r="K21" s="217">
        <v>34</v>
      </c>
      <c r="L21" s="217">
        <v>41</v>
      </c>
      <c r="M21" s="217">
        <v>50</v>
      </c>
      <c r="N21" s="218">
        <v>59</v>
      </c>
      <c r="O21" s="268"/>
      <c r="P21" s="269"/>
      <c r="Q21" s="269"/>
      <c r="R21" s="269"/>
      <c r="S21" s="269"/>
      <c r="T21" s="269"/>
      <c r="U21" s="270"/>
      <c r="V21" s="219"/>
      <c r="W21" s="217"/>
      <c r="X21" s="217"/>
      <c r="Y21" s="217"/>
      <c r="Z21" s="217"/>
      <c r="AA21" s="217"/>
      <c r="AB21" s="220"/>
      <c r="AC21" s="337"/>
      <c r="AD21" s="310"/>
      <c r="AE21" s="340"/>
      <c r="AF21" s="343"/>
    </row>
    <row r="22" spans="2:33" s="124" customFormat="1" ht="15" customHeight="1" x14ac:dyDescent="0.25">
      <c r="B22" s="57">
        <v>401</v>
      </c>
      <c r="C22" s="73" t="s">
        <v>271</v>
      </c>
      <c r="D22" s="69" t="s">
        <v>272</v>
      </c>
      <c r="E22" s="69" t="s">
        <v>7</v>
      </c>
      <c r="F22" s="148"/>
      <c r="G22" s="91"/>
      <c r="H22" s="92"/>
      <c r="I22" s="92"/>
      <c r="J22" s="92"/>
      <c r="K22" s="92"/>
      <c r="L22" s="92"/>
      <c r="M22" s="92"/>
      <c r="N22" s="93"/>
      <c r="O22" s="91"/>
      <c r="P22" s="92"/>
      <c r="Q22" s="92"/>
      <c r="R22" s="92"/>
      <c r="S22" s="92"/>
      <c r="T22" s="92"/>
      <c r="U22" s="93"/>
      <c r="V22" s="94"/>
      <c r="W22" s="92"/>
      <c r="X22" s="92"/>
      <c r="Y22" s="92"/>
      <c r="Z22" s="92"/>
      <c r="AA22" s="92"/>
      <c r="AB22" s="95"/>
      <c r="AC22" s="335" t="s">
        <v>298</v>
      </c>
      <c r="AD22" s="314">
        <f>COUNTIFS(O30:U30,"&gt;0")</f>
        <v>6</v>
      </c>
      <c r="AE22" s="338"/>
      <c r="AF22" s="341">
        <f>COUNTIFS(G30:AB30,"&gt;0")</f>
        <v>13</v>
      </c>
    </row>
    <row r="23" spans="2:33" s="124" customFormat="1" ht="15" customHeight="1" x14ac:dyDescent="0.25">
      <c r="B23" s="60">
        <v>402</v>
      </c>
      <c r="C23" s="48" t="s">
        <v>273</v>
      </c>
      <c r="D23" s="45" t="s">
        <v>272</v>
      </c>
      <c r="E23" s="45" t="s">
        <v>7</v>
      </c>
      <c r="F23" s="149"/>
      <c r="G23" s="96"/>
      <c r="H23" s="97"/>
      <c r="I23" s="97"/>
      <c r="J23" s="97"/>
      <c r="K23" s="97"/>
      <c r="L23" s="97"/>
      <c r="M23" s="97"/>
      <c r="N23" s="98"/>
      <c r="O23" s="96"/>
      <c r="P23" s="97"/>
      <c r="Q23" s="97"/>
      <c r="R23" s="97"/>
      <c r="S23" s="97"/>
      <c r="T23" s="97"/>
      <c r="U23" s="98"/>
      <c r="V23" s="99"/>
      <c r="W23" s="97"/>
      <c r="X23" s="97"/>
      <c r="Y23" s="97"/>
      <c r="Z23" s="97"/>
      <c r="AA23" s="97"/>
      <c r="AB23" s="100"/>
      <c r="AC23" s="336"/>
      <c r="AD23" s="315"/>
      <c r="AE23" s="339"/>
      <c r="AF23" s="342"/>
    </row>
    <row r="24" spans="2:33" s="124" customFormat="1" ht="15.75" customHeight="1" x14ac:dyDescent="0.25">
      <c r="B24" s="60">
        <v>403</v>
      </c>
      <c r="C24" s="48" t="s">
        <v>274</v>
      </c>
      <c r="D24" s="45" t="s">
        <v>272</v>
      </c>
      <c r="E24" s="45" t="s">
        <v>7</v>
      </c>
      <c r="F24" s="149"/>
      <c r="G24" s="96"/>
      <c r="H24" s="97"/>
      <c r="I24" s="97"/>
      <c r="J24" s="97"/>
      <c r="K24" s="97"/>
      <c r="L24" s="97"/>
      <c r="M24" s="97"/>
      <c r="N24" s="98"/>
      <c r="O24" s="96"/>
      <c r="P24" s="97"/>
      <c r="Q24" s="97"/>
      <c r="R24" s="97"/>
      <c r="S24" s="97"/>
      <c r="T24" s="97"/>
      <c r="U24" s="98"/>
      <c r="V24" s="99"/>
      <c r="W24" s="97"/>
      <c r="X24" s="97"/>
      <c r="Y24" s="97"/>
      <c r="Z24" s="97"/>
      <c r="AA24" s="97"/>
      <c r="AB24" s="100"/>
      <c r="AC24" s="336"/>
      <c r="AD24" s="315"/>
      <c r="AE24" s="339"/>
      <c r="AF24" s="342"/>
    </row>
    <row r="25" spans="2:33" s="124" customFormat="1" ht="16.5" customHeight="1" x14ac:dyDescent="0.25">
      <c r="B25" s="60">
        <v>404</v>
      </c>
      <c r="C25" s="48" t="s">
        <v>275</v>
      </c>
      <c r="D25" s="45" t="s">
        <v>272</v>
      </c>
      <c r="E25" s="45" t="s">
        <v>7</v>
      </c>
      <c r="F25" s="149"/>
      <c r="G25" s="96"/>
      <c r="H25" s="97"/>
      <c r="I25" s="97"/>
      <c r="J25" s="97"/>
      <c r="K25" s="97"/>
      <c r="L25" s="97"/>
      <c r="M25" s="97"/>
      <c r="N25" s="98"/>
      <c r="O25" s="96"/>
      <c r="P25" s="97"/>
      <c r="Q25" s="97"/>
      <c r="R25" s="97"/>
      <c r="S25" s="97"/>
      <c r="T25" s="97"/>
      <c r="U25" s="98"/>
      <c r="V25" s="99"/>
      <c r="W25" s="97"/>
      <c r="X25" s="97"/>
      <c r="Y25" s="97"/>
      <c r="Z25" s="97"/>
      <c r="AA25" s="97"/>
      <c r="AB25" s="100"/>
      <c r="AC25" s="336"/>
      <c r="AD25" s="315"/>
      <c r="AE25" s="339"/>
      <c r="AF25" s="342"/>
    </row>
    <row r="26" spans="2:33" s="124" customFormat="1" ht="16.5" customHeight="1" x14ac:dyDescent="0.25">
      <c r="B26" s="60">
        <v>405</v>
      </c>
      <c r="C26" s="46" t="s">
        <v>276</v>
      </c>
      <c r="D26" s="52" t="s">
        <v>272</v>
      </c>
      <c r="E26" s="52" t="s">
        <v>7</v>
      </c>
      <c r="F26" s="146" t="s">
        <v>23</v>
      </c>
      <c r="G26" s="96">
        <v>13</v>
      </c>
      <c r="H26" s="97"/>
      <c r="I26" s="97">
        <v>22</v>
      </c>
      <c r="J26" s="97">
        <v>31</v>
      </c>
      <c r="K26" s="97">
        <v>40</v>
      </c>
      <c r="L26" s="97">
        <v>48</v>
      </c>
      <c r="M26" s="97">
        <v>55</v>
      </c>
      <c r="N26" s="98">
        <v>62</v>
      </c>
      <c r="O26" s="276">
        <v>69</v>
      </c>
      <c r="P26" s="97"/>
      <c r="Q26" s="277">
        <v>83</v>
      </c>
      <c r="R26" s="277">
        <v>90</v>
      </c>
      <c r="S26" s="277">
        <v>97</v>
      </c>
      <c r="T26" s="277">
        <v>106</v>
      </c>
      <c r="U26" s="346">
        <v>115</v>
      </c>
      <c r="V26" s="99"/>
      <c r="W26" s="97"/>
      <c r="X26" s="97"/>
      <c r="Y26" s="97"/>
      <c r="Z26" s="97"/>
      <c r="AA26" s="97"/>
      <c r="AB26" s="100"/>
      <c r="AC26" s="336"/>
      <c r="AD26" s="315"/>
      <c r="AE26" s="339"/>
      <c r="AF26" s="342"/>
    </row>
    <row r="27" spans="2:33" s="253" customFormat="1" ht="16.5" customHeight="1" x14ac:dyDescent="0.25">
      <c r="B27" s="60">
        <v>406</v>
      </c>
      <c r="C27" s="46" t="s">
        <v>277</v>
      </c>
      <c r="D27" s="52" t="s">
        <v>272</v>
      </c>
      <c r="E27" s="52" t="s">
        <v>7</v>
      </c>
      <c r="F27" s="146" t="s">
        <v>23</v>
      </c>
      <c r="G27" s="96"/>
      <c r="H27" s="97"/>
      <c r="I27" s="97"/>
      <c r="J27" s="97"/>
      <c r="K27" s="97"/>
      <c r="L27" s="97"/>
      <c r="M27" s="97"/>
      <c r="N27" s="98"/>
      <c r="O27" s="96"/>
      <c r="P27" s="97"/>
      <c r="Q27" s="277">
        <v>83</v>
      </c>
      <c r="R27" s="97"/>
      <c r="S27" s="277">
        <v>97</v>
      </c>
      <c r="T27" s="277">
        <v>106</v>
      </c>
      <c r="U27" s="98"/>
      <c r="V27" s="99"/>
      <c r="W27" s="97"/>
      <c r="X27" s="97"/>
      <c r="Y27" s="97"/>
      <c r="Z27" s="97"/>
      <c r="AA27" s="97"/>
      <c r="AB27" s="100"/>
      <c r="AC27" s="336"/>
      <c r="AD27" s="315"/>
      <c r="AE27" s="339"/>
      <c r="AF27" s="342"/>
    </row>
    <row r="28" spans="2:33" s="248" customFormat="1" ht="16.5" customHeight="1" x14ac:dyDescent="0.25">
      <c r="B28" s="60">
        <v>407</v>
      </c>
      <c r="C28" s="46" t="s">
        <v>278</v>
      </c>
      <c r="D28" s="52" t="s">
        <v>272</v>
      </c>
      <c r="E28" s="52" t="s">
        <v>7</v>
      </c>
      <c r="F28" s="146" t="s">
        <v>23</v>
      </c>
      <c r="G28" s="96"/>
      <c r="H28" s="97"/>
      <c r="I28" s="97"/>
      <c r="J28" s="97"/>
      <c r="K28" s="97"/>
      <c r="L28" s="97"/>
      <c r="M28" s="97"/>
      <c r="N28" s="98"/>
      <c r="O28" s="96"/>
      <c r="P28" s="97"/>
      <c r="Q28" s="97"/>
      <c r="R28" s="97"/>
      <c r="S28" s="97"/>
      <c r="T28" s="97"/>
      <c r="U28" s="98"/>
      <c r="V28" s="99"/>
      <c r="W28" s="97"/>
      <c r="X28" s="97"/>
      <c r="Y28" s="97"/>
      <c r="Z28" s="97"/>
      <c r="AA28" s="97"/>
      <c r="AB28" s="100"/>
      <c r="AC28" s="336"/>
      <c r="AD28" s="315"/>
      <c r="AE28" s="339"/>
      <c r="AF28" s="342"/>
    </row>
    <row r="29" spans="2:33" s="248" customFormat="1" ht="16.5" customHeight="1" x14ac:dyDescent="0.25">
      <c r="B29" s="60">
        <v>408</v>
      </c>
      <c r="C29" s="46" t="s">
        <v>279</v>
      </c>
      <c r="D29" s="52" t="s">
        <v>272</v>
      </c>
      <c r="E29" s="52" t="s">
        <v>7</v>
      </c>
      <c r="F29" s="146" t="s">
        <v>23</v>
      </c>
      <c r="G29" s="96"/>
      <c r="H29" s="97"/>
      <c r="I29" s="97"/>
      <c r="J29" s="97"/>
      <c r="K29" s="97"/>
      <c r="L29" s="97"/>
      <c r="M29" s="97"/>
      <c r="N29" s="98"/>
      <c r="O29" s="96"/>
      <c r="P29" s="97"/>
      <c r="Q29" s="97"/>
      <c r="R29" s="97"/>
      <c r="S29" s="97"/>
      <c r="T29" s="97"/>
      <c r="U29" s="98"/>
      <c r="V29" s="99"/>
      <c r="W29" s="97"/>
      <c r="X29" s="97"/>
      <c r="Y29" s="97"/>
      <c r="Z29" s="97"/>
      <c r="AA29" s="97"/>
      <c r="AB29" s="100"/>
      <c r="AC29" s="336"/>
      <c r="AD29" s="315"/>
      <c r="AE29" s="339"/>
      <c r="AF29" s="342"/>
    </row>
    <row r="30" spans="2:33" ht="15.75" customHeight="1" thickBot="1" x14ac:dyDescent="0.3">
      <c r="B30" s="81"/>
      <c r="C30" s="82"/>
      <c r="D30" s="83"/>
      <c r="E30" s="82"/>
      <c r="F30" s="150"/>
      <c r="G30" s="216">
        <v>13</v>
      </c>
      <c r="H30" s="217"/>
      <c r="I30" s="217">
        <v>22</v>
      </c>
      <c r="J30" s="217">
        <v>31</v>
      </c>
      <c r="K30" s="217">
        <v>40</v>
      </c>
      <c r="L30" s="217">
        <v>48</v>
      </c>
      <c r="M30" s="217">
        <v>55</v>
      </c>
      <c r="N30" s="218">
        <v>62</v>
      </c>
      <c r="O30" s="216">
        <v>69</v>
      </c>
      <c r="P30" s="217"/>
      <c r="Q30" s="217">
        <v>83</v>
      </c>
      <c r="R30" s="217">
        <v>90</v>
      </c>
      <c r="S30" s="217">
        <v>97</v>
      </c>
      <c r="T30" s="217">
        <v>106</v>
      </c>
      <c r="U30" s="218">
        <v>115</v>
      </c>
      <c r="V30" s="219"/>
      <c r="W30" s="217"/>
      <c r="X30" s="217"/>
      <c r="Y30" s="217"/>
      <c r="Z30" s="217"/>
      <c r="AA30" s="217"/>
      <c r="AB30" s="220"/>
      <c r="AC30" s="337"/>
      <c r="AD30" s="316"/>
      <c r="AE30" s="340"/>
      <c r="AF30" s="343"/>
    </row>
    <row r="31" spans="2:33" s="124" customFormat="1" x14ac:dyDescent="0.25">
      <c r="B31" s="57">
        <v>334</v>
      </c>
      <c r="C31" s="73" t="s">
        <v>198</v>
      </c>
      <c r="D31" s="136" t="s">
        <v>199</v>
      </c>
      <c r="E31" s="137" t="s">
        <v>200</v>
      </c>
      <c r="F31" s="66"/>
      <c r="G31" s="91"/>
      <c r="H31" s="92"/>
      <c r="I31" s="92"/>
      <c r="J31" s="92"/>
      <c r="K31" s="92"/>
      <c r="L31" s="92"/>
      <c r="M31" s="92"/>
      <c r="N31" s="93"/>
      <c r="O31" s="91"/>
      <c r="P31" s="92"/>
      <c r="Q31" s="92"/>
      <c r="R31" s="92"/>
      <c r="S31" s="92"/>
      <c r="T31" s="92"/>
      <c r="U31" s="93"/>
      <c r="V31" s="94"/>
      <c r="W31" s="92"/>
      <c r="X31" s="92"/>
      <c r="Y31" s="92"/>
      <c r="Z31" s="92"/>
      <c r="AA31" s="92"/>
      <c r="AB31" s="95"/>
      <c r="AC31" s="335">
        <v>6</v>
      </c>
      <c r="AD31" s="308">
        <f>COUNTIFS(O36:U36,"&gt;0")</f>
        <v>7</v>
      </c>
      <c r="AE31" s="338"/>
      <c r="AF31" s="341">
        <f>COUNTIFS(G36:AB36,"&gt;0")</f>
        <v>14</v>
      </c>
    </row>
    <row r="32" spans="2:33" s="124" customFormat="1" ht="16.5" customHeight="1" x14ac:dyDescent="0.25">
      <c r="B32" s="60">
        <v>335</v>
      </c>
      <c r="C32" s="48" t="s">
        <v>201</v>
      </c>
      <c r="D32" s="49" t="s">
        <v>199</v>
      </c>
      <c r="E32" s="50" t="s">
        <v>200</v>
      </c>
      <c r="F32" s="67" t="s">
        <v>23</v>
      </c>
      <c r="G32" s="96"/>
      <c r="H32" s="97"/>
      <c r="I32" s="97"/>
      <c r="J32" s="97"/>
      <c r="K32" s="97"/>
      <c r="L32" s="97"/>
      <c r="M32" s="97"/>
      <c r="N32" s="98"/>
      <c r="O32" s="96"/>
      <c r="P32" s="97"/>
      <c r="Q32" s="97"/>
      <c r="R32" s="97"/>
      <c r="S32" s="97"/>
      <c r="T32" s="97"/>
      <c r="U32" s="98"/>
      <c r="V32" s="99"/>
      <c r="W32" s="97"/>
      <c r="X32" s="97"/>
      <c r="Y32" s="97"/>
      <c r="Z32" s="97"/>
      <c r="AA32" s="97"/>
      <c r="AB32" s="100"/>
      <c r="AC32" s="336"/>
      <c r="AD32" s="309"/>
      <c r="AE32" s="339"/>
      <c r="AF32" s="342"/>
    </row>
    <row r="33" spans="2:32" s="124" customFormat="1" ht="16.5" customHeight="1" x14ac:dyDescent="0.25">
      <c r="B33" s="60">
        <v>336</v>
      </c>
      <c r="C33" s="46" t="s">
        <v>202</v>
      </c>
      <c r="D33" s="53" t="s">
        <v>199</v>
      </c>
      <c r="E33" s="54" t="s">
        <v>200</v>
      </c>
      <c r="F33" s="146" t="s">
        <v>23</v>
      </c>
      <c r="G33" s="153">
        <v>7</v>
      </c>
      <c r="H33" s="144">
        <v>16</v>
      </c>
      <c r="I33" s="144">
        <v>24</v>
      </c>
      <c r="J33" s="97"/>
      <c r="K33" s="144">
        <v>38</v>
      </c>
      <c r="L33" s="144">
        <v>45</v>
      </c>
      <c r="M33" s="144">
        <v>52</v>
      </c>
      <c r="N33" s="214">
        <v>59</v>
      </c>
      <c r="O33" s="96">
        <v>66</v>
      </c>
      <c r="P33" s="97">
        <v>73</v>
      </c>
      <c r="Q33" s="97">
        <v>82</v>
      </c>
      <c r="R33" s="97">
        <v>91</v>
      </c>
      <c r="S33" s="97">
        <v>100</v>
      </c>
      <c r="T33" s="97">
        <v>109</v>
      </c>
      <c r="U33" s="98">
        <v>118</v>
      </c>
      <c r="V33" s="99"/>
      <c r="W33" s="97"/>
      <c r="X33" s="97"/>
      <c r="Y33" s="97"/>
      <c r="Z33" s="97"/>
      <c r="AA33" s="97"/>
      <c r="AB33" s="100"/>
      <c r="AC33" s="336"/>
      <c r="AD33" s="309"/>
      <c r="AE33" s="339"/>
      <c r="AF33" s="342"/>
    </row>
    <row r="34" spans="2:32" s="124" customFormat="1" ht="16.5" customHeight="1" x14ac:dyDescent="0.25">
      <c r="B34" s="60">
        <v>337</v>
      </c>
      <c r="C34" s="46" t="s">
        <v>203</v>
      </c>
      <c r="D34" s="53" t="s">
        <v>199</v>
      </c>
      <c r="E34" s="54" t="s">
        <v>200</v>
      </c>
      <c r="F34" s="146" t="s">
        <v>23</v>
      </c>
      <c r="G34" s="96"/>
      <c r="H34" s="97"/>
      <c r="I34" s="97"/>
      <c r="J34" s="97"/>
      <c r="K34" s="97"/>
      <c r="L34" s="97"/>
      <c r="M34" s="97"/>
      <c r="N34" s="98"/>
      <c r="O34" s="96"/>
      <c r="P34" s="97"/>
      <c r="Q34" s="97"/>
      <c r="R34" s="97"/>
      <c r="S34" s="97"/>
      <c r="T34" s="97"/>
      <c r="U34" s="98"/>
      <c r="V34" s="99"/>
      <c r="W34" s="97"/>
      <c r="X34" s="97"/>
      <c r="Y34" s="97"/>
      <c r="Z34" s="97"/>
      <c r="AA34" s="97"/>
      <c r="AB34" s="100"/>
      <c r="AC34" s="336"/>
      <c r="AD34" s="309"/>
      <c r="AE34" s="339"/>
      <c r="AF34" s="342"/>
    </row>
    <row r="35" spans="2:32" s="124" customFormat="1" ht="16.5" customHeight="1" x14ac:dyDescent="0.25">
      <c r="B35" s="60">
        <v>338</v>
      </c>
      <c r="C35" s="46" t="s">
        <v>204</v>
      </c>
      <c r="D35" s="53" t="s">
        <v>199</v>
      </c>
      <c r="E35" s="54" t="s">
        <v>200</v>
      </c>
      <c r="F35" s="146" t="s">
        <v>23</v>
      </c>
      <c r="G35" s="153">
        <v>7</v>
      </c>
      <c r="H35" s="144">
        <v>16</v>
      </c>
      <c r="I35" s="144">
        <v>24</v>
      </c>
      <c r="J35" s="97"/>
      <c r="K35" s="144">
        <v>38</v>
      </c>
      <c r="L35" s="144">
        <v>45</v>
      </c>
      <c r="M35" s="144">
        <v>52</v>
      </c>
      <c r="N35" s="214">
        <v>59</v>
      </c>
      <c r="O35" s="96"/>
      <c r="P35" s="97"/>
      <c r="Q35" s="97"/>
      <c r="R35" s="97"/>
      <c r="S35" s="97"/>
      <c r="T35" s="97"/>
      <c r="U35" s="98"/>
      <c r="V35" s="99"/>
      <c r="W35" s="97"/>
      <c r="X35" s="97"/>
      <c r="Y35" s="97"/>
      <c r="Z35" s="97"/>
      <c r="AA35" s="97"/>
      <c r="AB35" s="100"/>
      <c r="AC35" s="336"/>
      <c r="AD35" s="309"/>
      <c r="AE35" s="339"/>
      <c r="AF35" s="342"/>
    </row>
    <row r="36" spans="2:32" s="124" customFormat="1" ht="15.75" thickBot="1" x14ac:dyDescent="0.3">
      <c r="B36" s="61">
        <v>339</v>
      </c>
      <c r="C36" s="62" t="s">
        <v>27</v>
      </c>
      <c r="D36" s="63"/>
      <c r="E36" s="64"/>
      <c r="F36" s="147"/>
      <c r="G36" s="216">
        <v>7</v>
      </c>
      <c r="H36" s="217">
        <v>16</v>
      </c>
      <c r="I36" s="217">
        <v>24</v>
      </c>
      <c r="J36" s="217"/>
      <c r="K36" s="217">
        <v>38</v>
      </c>
      <c r="L36" s="217">
        <v>45</v>
      </c>
      <c r="M36" s="217">
        <v>52</v>
      </c>
      <c r="N36" s="218">
        <v>59</v>
      </c>
      <c r="O36" s="216">
        <v>66</v>
      </c>
      <c r="P36" s="217">
        <v>73</v>
      </c>
      <c r="Q36" s="217">
        <v>82</v>
      </c>
      <c r="R36" s="217">
        <v>91</v>
      </c>
      <c r="S36" s="217">
        <v>100</v>
      </c>
      <c r="T36" s="217">
        <v>109</v>
      </c>
      <c r="U36" s="218">
        <v>118</v>
      </c>
      <c r="V36" s="219"/>
      <c r="W36" s="217"/>
      <c r="X36" s="217"/>
      <c r="Y36" s="217"/>
      <c r="Z36" s="217"/>
      <c r="AA36" s="217"/>
      <c r="AB36" s="220"/>
      <c r="AC36" s="337"/>
      <c r="AD36" s="310"/>
      <c r="AE36" s="340"/>
      <c r="AF36" s="343"/>
    </row>
    <row r="37" spans="2:32" s="124" customFormat="1" x14ac:dyDescent="0.25">
      <c r="B37" s="57">
        <v>301</v>
      </c>
      <c r="C37" s="58" t="s">
        <v>166</v>
      </c>
      <c r="D37" s="59" t="s">
        <v>167</v>
      </c>
      <c r="E37" s="59" t="s">
        <v>168</v>
      </c>
      <c r="F37" s="145" t="s">
        <v>23</v>
      </c>
      <c r="G37" s="152">
        <v>1</v>
      </c>
      <c r="H37" s="143">
        <v>10</v>
      </c>
      <c r="I37" s="143">
        <v>19</v>
      </c>
      <c r="J37" s="143">
        <v>28</v>
      </c>
      <c r="K37" s="143">
        <v>37</v>
      </c>
      <c r="L37" s="143">
        <v>46</v>
      </c>
      <c r="M37" s="143">
        <v>55</v>
      </c>
      <c r="N37" s="243">
        <v>64</v>
      </c>
      <c r="O37" s="91"/>
      <c r="P37" s="92"/>
      <c r="Q37" s="92"/>
      <c r="R37" s="92"/>
      <c r="S37" s="92"/>
      <c r="T37" s="92"/>
      <c r="U37" s="93"/>
      <c r="V37" s="94"/>
      <c r="W37" s="92"/>
      <c r="X37" s="92"/>
      <c r="Y37" s="92"/>
      <c r="Z37" s="92"/>
      <c r="AA37" s="92"/>
      <c r="AB37" s="95"/>
      <c r="AC37" s="335">
        <v>8</v>
      </c>
      <c r="AD37" s="314">
        <f>COUNTIFS(O44:U44,"&gt;0")</f>
        <v>7</v>
      </c>
      <c r="AE37" s="338"/>
      <c r="AF37" s="341">
        <f>COUNTIFS(G44:AB44,"&gt;0")</f>
        <v>15</v>
      </c>
    </row>
    <row r="38" spans="2:32" s="124" customFormat="1" ht="16.5" customHeight="1" x14ac:dyDescent="0.25">
      <c r="B38" s="60">
        <v>302</v>
      </c>
      <c r="C38" s="46" t="s">
        <v>169</v>
      </c>
      <c r="D38" s="47" t="s">
        <v>167</v>
      </c>
      <c r="E38" s="47" t="s">
        <v>168</v>
      </c>
      <c r="F38" s="146" t="s">
        <v>23</v>
      </c>
      <c r="G38" s="153">
        <v>1</v>
      </c>
      <c r="H38" s="144">
        <v>10</v>
      </c>
      <c r="I38" s="144">
        <v>19</v>
      </c>
      <c r="J38" s="144">
        <v>28</v>
      </c>
      <c r="K38" s="144">
        <v>37</v>
      </c>
      <c r="L38" s="144">
        <v>46</v>
      </c>
      <c r="M38" s="144">
        <v>55</v>
      </c>
      <c r="N38" s="214">
        <v>64</v>
      </c>
      <c r="O38" s="276">
        <v>72</v>
      </c>
      <c r="P38" s="277">
        <v>79</v>
      </c>
      <c r="Q38" s="277">
        <v>86</v>
      </c>
      <c r="R38" s="277">
        <v>93</v>
      </c>
      <c r="S38" s="277">
        <v>100</v>
      </c>
      <c r="T38" s="277">
        <v>107</v>
      </c>
      <c r="U38" s="346">
        <v>114</v>
      </c>
      <c r="V38" s="99"/>
      <c r="W38" s="97"/>
      <c r="X38" s="97"/>
      <c r="Y38" s="97"/>
      <c r="Z38" s="97"/>
      <c r="AA38" s="97"/>
      <c r="AB38" s="100"/>
      <c r="AC38" s="336"/>
      <c r="AD38" s="315"/>
      <c r="AE38" s="339"/>
      <c r="AF38" s="342"/>
    </row>
    <row r="39" spans="2:32" s="124" customFormat="1" ht="16.5" customHeight="1" x14ac:dyDescent="0.25">
      <c r="B39" s="60">
        <v>303</v>
      </c>
      <c r="C39" s="46" t="s">
        <v>170</v>
      </c>
      <c r="D39" s="47" t="s">
        <v>167</v>
      </c>
      <c r="E39" s="47" t="s">
        <v>168</v>
      </c>
      <c r="F39" s="146" t="s">
        <v>23</v>
      </c>
      <c r="G39" s="153">
        <v>1</v>
      </c>
      <c r="H39" s="144">
        <v>10</v>
      </c>
      <c r="I39" s="144">
        <v>19</v>
      </c>
      <c r="J39" s="144">
        <v>28</v>
      </c>
      <c r="K39" s="144">
        <v>37</v>
      </c>
      <c r="L39" s="144">
        <v>46</v>
      </c>
      <c r="M39" s="144">
        <v>55</v>
      </c>
      <c r="N39" s="214">
        <v>64</v>
      </c>
      <c r="O39" s="276">
        <v>72</v>
      </c>
      <c r="P39" s="277">
        <v>79</v>
      </c>
      <c r="Q39" s="277">
        <v>86</v>
      </c>
      <c r="R39" s="277">
        <v>93</v>
      </c>
      <c r="S39" s="277">
        <v>100</v>
      </c>
      <c r="T39" s="277">
        <v>107</v>
      </c>
      <c r="U39" s="346">
        <v>114</v>
      </c>
      <c r="V39" s="99"/>
      <c r="W39" s="97"/>
      <c r="X39" s="97"/>
      <c r="Y39" s="97"/>
      <c r="Z39" s="97"/>
      <c r="AA39" s="97"/>
      <c r="AB39" s="100"/>
      <c r="AC39" s="336"/>
      <c r="AD39" s="315"/>
      <c r="AE39" s="339"/>
      <c r="AF39" s="342"/>
    </row>
    <row r="40" spans="2:32" s="124" customFormat="1" ht="16.5" customHeight="1" x14ac:dyDescent="0.25">
      <c r="B40" s="60">
        <v>304</v>
      </c>
      <c r="C40" s="46" t="s">
        <v>171</v>
      </c>
      <c r="D40" s="47" t="s">
        <v>167</v>
      </c>
      <c r="E40" s="47" t="s">
        <v>168</v>
      </c>
      <c r="F40" s="146" t="s">
        <v>23</v>
      </c>
      <c r="G40" s="96"/>
      <c r="H40" s="97"/>
      <c r="I40" s="97"/>
      <c r="J40" s="97"/>
      <c r="K40" s="97"/>
      <c r="L40" s="97"/>
      <c r="M40" s="97"/>
      <c r="N40" s="98"/>
      <c r="O40" s="276">
        <v>72</v>
      </c>
      <c r="P40" s="277">
        <v>79</v>
      </c>
      <c r="Q40" s="277">
        <v>86</v>
      </c>
      <c r="R40" s="277">
        <v>93</v>
      </c>
      <c r="S40" s="277">
        <v>100</v>
      </c>
      <c r="T40" s="277">
        <v>107</v>
      </c>
      <c r="U40" s="346">
        <v>114</v>
      </c>
      <c r="V40" s="99"/>
      <c r="W40" s="97"/>
      <c r="X40" s="97"/>
      <c r="Y40" s="97"/>
      <c r="Z40" s="97"/>
      <c r="AA40" s="97"/>
      <c r="AB40" s="100"/>
      <c r="AC40" s="336"/>
      <c r="AD40" s="315"/>
      <c r="AE40" s="339"/>
      <c r="AF40" s="342"/>
    </row>
    <row r="41" spans="2:32" s="124" customFormat="1" ht="16.5" customHeight="1" x14ac:dyDescent="0.25">
      <c r="B41" s="60">
        <v>305</v>
      </c>
      <c r="C41" s="46" t="s">
        <v>172</v>
      </c>
      <c r="D41" s="47" t="s">
        <v>167</v>
      </c>
      <c r="E41" s="47" t="s">
        <v>168</v>
      </c>
      <c r="F41" s="146" t="s">
        <v>23</v>
      </c>
      <c r="G41" s="96"/>
      <c r="H41" s="97"/>
      <c r="I41" s="97"/>
      <c r="J41" s="97"/>
      <c r="K41" s="97"/>
      <c r="L41" s="97"/>
      <c r="M41" s="97"/>
      <c r="N41" s="98"/>
      <c r="O41" s="96"/>
      <c r="P41" s="97"/>
      <c r="Q41" s="97"/>
      <c r="R41" s="97"/>
      <c r="S41" s="97"/>
      <c r="T41" s="97"/>
      <c r="U41" s="98"/>
      <c r="V41" s="99"/>
      <c r="W41" s="97"/>
      <c r="X41" s="97"/>
      <c r="Y41" s="97"/>
      <c r="Z41" s="97"/>
      <c r="AA41" s="97"/>
      <c r="AB41" s="100"/>
      <c r="AC41" s="336"/>
      <c r="AD41" s="315"/>
      <c r="AE41" s="339"/>
      <c r="AF41" s="342"/>
    </row>
    <row r="42" spans="2:32" s="124" customFormat="1" ht="16.5" customHeight="1" x14ac:dyDescent="0.25">
      <c r="B42" s="60">
        <v>306</v>
      </c>
      <c r="C42" s="46" t="s">
        <v>173</v>
      </c>
      <c r="D42" s="47" t="s">
        <v>167</v>
      </c>
      <c r="E42" s="47" t="s">
        <v>168</v>
      </c>
      <c r="F42" s="146" t="s">
        <v>23</v>
      </c>
      <c r="G42" s="96"/>
      <c r="H42" s="97"/>
      <c r="I42" s="97"/>
      <c r="J42" s="97"/>
      <c r="K42" s="97"/>
      <c r="L42" s="97"/>
      <c r="M42" s="97"/>
      <c r="N42" s="98"/>
      <c r="O42" s="96"/>
      <c r="P42" s="97"/>
      <c r="Q42" s="97"/>
      <c r="R42" s="97"/>
      <c r="S42" s="97"/>
      <c r="T42" s="97"/>
      <c r="U42" s="98"/>
      <c r="V42" s="99"/>
      <c r="W42" s="97"/>
      <c r="X42" s="97"/>
      <c r="Y42" s="97"/>
      <c r="Z42" s="97"/>
      <c r="AA42" s="97"/>
      <c r="AB42" s="100"/>
      <c r="AC42" s="336"/>
      <c r="AD42" s="315"/>
      <c r="AE42" s="339"/>
      <c r="AF42" s="342"/>
    </row>
    <row r="43" spans="2:32" s="124" customFormat="1" ht="16.5" customHeight="1" x14ac:dyDescent="0.25">
      <c r="B43" s="60">
        <v>307</v>
      </c>
      <c r="C43" s="46" t="s">
        <v>174</v>
      </c>
      <c r="D43" s="47" t="s">
        <v>167</v>
      </c>
      <c r="E43" s="47" t="s">
        <v>168</v>
      </c>
      <c r="F43" s="146" t="s">
        <v>23</v>
      </c>
      <c r="G43" s="96"/>
      <c r="H43" s="97"/>
      <c r="I43" s="97"/>
      <c r="J43" s="97"/>
      <c r="K43" s="97"/>
      <c r="L43" s="97"/>
      <c r="M43" s="97"/>
      <c r="N43" s="98"/>
      <c r="O43" s="96"/>
      <c r="P43" s="97"/>
      <c r="Q43" s="97"/>
      <c r="R43" s="97"/>
      <c r="S43" s="97"/>
      <c r="T43" s="97"/>
      <c r="U43" s="98"/>
      <c r="V43" s="99"/>
      <c r="W43" s="97"/>
      <c r="X43" s="97"/>
      <c r="Y43" s="97"/>
      <c r="Z43" s="97"/>
      <c r="AA43" s="97"/>
      <c r="AB43" s="100"/>
      <c r="AC43" s="336"/>
      <c r="AD43" s="315"/>
      <c r="AE43" s="339"/>
      <c r="AF43" s="342"/>
    </row>
    <row r="44" spans="2:32" s="124" customFormat="1" ht="15.75" thickBot="1" x14ac:dyDescent="0.3">
      <c r="B44" s="61">
        <v>308</v>
      </c>
      <c r="C44" s="62" t="s">
        <v>27</v>
      </c>
      <c r="D44" s="63"/>
      <c r="E44" s="64"/>
      <c r="F44" s="147"/>
      <c r="G44" s="216">
        <v>1</v>
      </c>
      <c r="H44" s="217">
        <v>10</v>
      </c>
      <c r="I44" s="217">
        <v>19</v>
      </c>
      <c r="J44" s="217">
        <v>28</v>
      </c>
      <c r="K44" s="217">
        <v>37</v>
      </c>
      <c r="L44" s="217">
        <v>46</v>
      </c>
      <c r="M44" s="217">
        <v>55</v>
      </c>
      <c r="N44" s="218">
        <v>64</v>
      </c>
      <c r="O44" s="216">
        <v>72</v>
      </c>
      <c r="P44" s="217">
        <v>79</v>
      </c>
      <c r="Q44" s="217">
        <v>86</v>
      </c>
      <c r="R44" s="217">
        <v>93</v>
      </c>
      <c r="S44" s="217">
        <v>100</v>
      </c>
      <c r="T44" s="217">
        <v>107</v>
      </c>
      <c r="U44" s="218">
        <v>114</v>
      </c>
      <c r="V44" s="219"/>
      <c r="W44" s="217"/>
      <c r="X44" s="217"/>
      <c r="Y44" s="217"/>
      <c r="Z44" s="217"/>
      <c r="AA44" s="217"/>
      <c r="AB44" s="220"/>
      <c r="AC44" s="337"/>
      <c r="AD44" s="316"/>
      <c r="AE44" s="340"/>
      <c r="AF44" s="343"/>
    </row>
    <row r="45" spans="2:32" s="124" customFormat="1" x14ac:dyDescent="0.25">
      <c r="B45" s="138">
        <v>322</v>
      </c>
      <c r="C45" s="73" t="s">
        <v>189</v>
      </c>
      <c r="D45" s="68" t="s">
        <v>190</v>
      </c>
      <c r="E45" s="68" t="s">
        <v>191</v>
      </c>
      <c r="F45" s="66"/>
      <c r="G45" s="91"/>
      <c r="H45" s="92"/>
      <c r="I45" s="92"/>
      <c r="J45" s="92"/>
      <c r="K45" s="92"/>
      <c r="L45" s="92"/>
      <c r="M45" s="92"/>
      <c r="N45" s="93"/>
      <c r="O45" s="91"/>
      <c r="P45" s="92"/>
      <c r="Q45" s="92"/>
      <c r="R45" s="92"/>
      <c r="S45" s="92"/>
      <c r="T45" s="92"/>
      <c r="U45" s="93"/>
      <c r="V45" s="94"/>
      <c r="W45" s="92"/>
      <c r="X45" s="92"/>
      <c r="Y45" s="92"/>
      <c r="Z45" s="92"/>
      <c r="AA45" s="92"/>
      <c r="AB45" s="95"/>
      <c r="AC45" s="335">
        <v>3</v>
      </c>
      <c r="AD45" s="308">
        <f>COUNTIFS(O50:U50,"&gt;0")</f>
        <v>7</v>
      </c>
      <c r="AE45" s="338"/>
      <c r="AF45" s="341">
        <f>COUNTIFS(G50:AB50,"&gt;0")</f>
        <v>15</v>
      </c>
    </row>
    <row r="46" spans="2:32" s="124" customFormat="1" ht="16.5" customHeight="1" x14ac:dyDescent="0.25">
      <c r="B46" s="139">
        <v>323</v>
      </c>
      <c r="C46" s="48" t="s">
        <v>192</v>
      </c>
      <c r="D46" s="51" t="s">
        <v>190</v>
      </c>
      <c r="E46" s="51" t="s">
        <v>191</v>
      </c>
      <c r="F46" s="67"/>
      <c r="G46" s="96"/>
      <c r="H46" s="97"/>
      <c r="I46" s="97"/>
      <c r="J46" s="97"/>
      <c r="K46" s="97"/>
      <c r="L46" s="97"/>
      <c r="M46" s="97"/>
      <c r="N46" s="98"/>
      <c r="O46" s="96"/>
      <c r="P46" s="97"/>
      <c r="Q46" s="97"/>
      <c r="R46" s="97"/>
      <c r="S46" s="97"/>
      <c r="T46" s="97"/>
      <c r="U46" s="98"/>
      <c r="V46" s="99"/>
      <c r="W46" s="97"/>
      <c r="X46" s="97"/>
      <c r="Y46" s="97"/>
      <c r="Z46" s="97"/>
      <c r="AA46" s="97"/>
      <c r="AB46" s="100"/>
      <c r="AC46" s="336"/>
      <c r="AD46" s="309"/>
      <c r="AE46" s="339"/>
      <c r="AF46" s="342"/>
    </row>
    <row r="47" spans="2:32" s="124" customFormat="1" ht="16.5" customHeight="1" x14ac:dyDescent="0.25">
      <c r="B47" s="139">
        <v>324</v>
      </c>
      <c r="C47" s="46" t="s">
        <v>193</v>
      </c>
      <c r="D47" s="47" t="s">
        <v>190</v>
      </c>
      <c r="E47" s="47" t="s">
        <v>191</v>
      </c>
      <c r="F47" s="146" t="s">
        <v>23</v>
      </c>
      <c r="G47" s="96"/>
      <c r="H47" s="97"/>
      <c r="I47" s="97"/>
      <c r="J47" s="97"/>
      <c r="K47" s="97"/>
      <c r="L47" s="97"/>
      <c r="M47" s="97"/>
      <c r="N47" s="98"/>
      <c r="O47" s="96"/>
      <c r="P47" s="97"/>
      <c r="Q47" s="97"/>
      <c r="R47" s="97"/>
      <c r="S47" s="97"/>
      <c r="T47" s="97"/>
      <c r="U47" s="98"/>
      <c r="V47" s="99"/>
      <c r="W47" s="97"/>
      <c r="X47" s="97"/>
      <c r="Y47" s="97"/>
      <c r="Z47" s="97"/>
      <c r="AA47" s="97"/>
      <c r="AB47" s="100"/>
      <c r="AC47" s="336"/>
      <c r="AD47" s="309"/>
      <c r="AE47" s="339"/>
      <c r="AF47" s="342"/>
    </row>
    <row r="48" spans="2:32" s="124" customFormat="1" ht="16.5" customHeight="1" x14ac:dyDescent="0.25">
      <c r="B48" s="60">
        <v>325</v>
      </c>
      <c r="C48" s="46" t="s">
        <v>194</v>
      </c>
      <c r="D48" s="47" t="s">
        <v>190</v>
      </c>
      <c r="E48" s="47" t="s">
        <v>191</v>
      </c>
      <c r="F48" s="146" t="s">
        <v>23</v>
      </c>
      <c r="G48" s="96"/>
      <c r="H48" s="144">
        <v>15</v>
      </c>
      <c r="I48" s="97"/>
      <c r="J48" s="97"/>
      <c r="K48" s="144">
        <v>36</v>
      </c>
      <c r="L48" s="144">
        <v>43</v>
      </c>
      <c r="M48" s="97"/>
      <c r="N48" s="98"/>
      <c r="O48" s="96">
        <v>66</v>
      </c>
      <c r="P48" s="97">
        <v>75</v>
      </c>
      <c r="Q48" s="97">
        <v>84</v>
      </c>
      <c r="R48" s="97">
        <v>93</v>
      </c>
      <c r="S48" s="97">
        <v>102</v>
      </c>
      <c r="T48" s="97">
        <v>111</v>
      </c>
      <c r="U48" s="98">
        <v>120</v>
      </c>
      <c r="V48" s="99"/>
      <c r="W48" s="97"/>
      <c r="X48" s="97"/>
      <c r="Y48" s="97"/>
      <c r="Z48" s="97"/>
      <c r="AA48" s="97"/>
      <c r="AB48" s="100"/>
      <c r="AC48" s="336"/>
      <c r="AD48" s="309"/>
      <c r="AE48" s="339"/>
      <c r="AF48" s="342"/>
    </row>
    <row r="49" spans="2:32" s="124" customFormat="1" ht="16.5" customHeight="1" x14ac:dyDescent="0.25">
      <c r="B49" s="60">
        <v>330</v>
      </c>
      <c r="C49" s="46" t="s">
        <v>195</v>
      </c>
      <c r="D49" s="47" t="s">
        <v>190</v>
      </c>
      <c r="E49" s="47" t="s">
        <v>191</v>
      </c>
      <c r="F49" s="146" t="s">
        <v>23</v>
      </c>
      <c r="G49" s="96">
        <v>8</v>
      </c>
      <c r="H49" s="144">
        <v>15</v>
      </c>
      <c r="I49" s="97">
        <v>22</v>
      </c>
      <c r="J49" s="97">
        <v>29</v>
      </c>
      <c r="K49" s="144">
        <v>36</v>
      </c>
      <c r="L49" s="144">
        <v>43</v>
      </c>
      <c r="M49" s="97">
        <v>50</v>
      </c>
      <c r="N49" s="98">
        <v>57</v>
      </c>
      <c r="O49" s="96"/>
      <c r="P49" s="97"/>
      <c r="Q49" s="97"/>
      <c r="R49" s="97"/>
      <c r="S49" s="97"/>
      <c r="T49" s="97"/>
      <c r="U49" s="98"/>
      <c r="V49" s="99"/>
      <c r="W49" s="97"/>
      <c r="X49" s="97"/>
      <c r="Y49" s="97"/>
      <c r="Z49" s="97"/>
      <c r="AA49" s="97"/>
      <c r="AB49" s="100"/>
      <c r="AC49" s="336"/>
      <c r="AD49" s="309"/>
      <c r="AE49" s="339"/>
      <c r="AF49" s="342"/>
    </row>
    <row r="50" spans="2:32" s="124" customFormat="1" ht="15.75" thickBot="1" x14ac:dyDescent="0.3">
      <c r="B50" s="61">
        <v>327</v>
      </c>
      <c r="C50" s="62" t="s">
        <v>27</v>
      </c>
      <c r="D50" s="63"/>
      <c r="E50" s="64"/>
      <c r="F50" s="147"/>
      <c r="G50" s="216">
        <v>8</v>
      </c>
      <c r="H50" s="217">
        <v>15</v>
      </c>
      <c r="I50" s="217">
        <v>22</v>
      </c>
      <c r="J50" s="217">
        <v>29</v>
      </c>
      <c r="K50" s="217">
        <v>36</v>
      </c>
      <c r="L50" s="217">
        <v>43</v>
      </c>
      <c r="M50" s="217">
        <v>50</v>
      </c>
      <c r="N50" s="218">
        <v>57</v>
      </c>
      <c r="O50" s="216">
        <v>66</v>
      </c>
      <c r="P50" s="217">
        <v>75</v>
      </c>
      <c r="Q50" s="217">
        <v>84</v>
      </c>
      <c r="R50" s="217">
        <v>93</v>
      </c>
      <c r="S50" s="217">
        <v>102</v>
      </c>
      <c r="T50" s="217">
        <v>111</v>
      </c>
      <c r="U50" s="218">
        <v>120</v>
      </c>
      <c r="V50" s="219"/>
      <c r="W50" s="217"/>
      <c r="X50" s="217"/>
      <c r="Y50" s="217"/>
      <c r="Z50" s="217"/>
      <c r="AA50" s="217"/>
      <c r="AB50" s="220"/>
      <c r="AC50" s="337"/>
      <c r="AD50" s="310"/>
      <c r="AE50" s="340"/>
      <c r="AF50" s="343"/>
    </row>
    <row r="51" spans="2:32" s="124" customFormat="1" x14ac:dyDescent="0.25">
      <c r="B51" s="57">
        <v>345</v>
      </c>
      <c r="C51" s="73" t="s">
        <v>211</v>
      </c>
      <c r="D51" s="69" t="s">
        <v>212</v>
      </c>
      <c r="E51" s="75" t="s">
        <v>213</v>
      </c>
      <c r="F51" s="66"/>
      <c r="G51" s="91"/>
      <c r="H51" s="92"/>
      <c r="I51" s="92"/>
      <c r="J51" s="92"/>
      <c r="K51" s="92"/>
      <c r="L51" s="92"/>
      <c r="M51" s="92"/>
      <c r="N51" s="93"/>
      <c r="O51" s="91"/>
      <c r="P51" s="92"/>
      <c r="Q51" s="92"/>
      <c r="R51" s="92"/>
      <c r="S51" s="92"/>
      <c r="T51" s="92"/>
      <c r="U51" s="93"/>
      <c r="V51" s="94"/>
      <c r="W51" s="92"/>
      <c r="X51" s="92"/>
      <c r="Y51" s="92"/>
      <c r="Z51" s="92"/>
      <c r="AA51" s="92"/>
      <c r="AB51" s="95"/>
      <c r="AC51" s="335">
        <v>8</v>
      </c>
      <c r="AD51" s="314">
        <f>COUNTIFS(O58:U58,"&gt;0")</f>
        <v>7</v>
      </c>
      <c r="AE51" s="338"/>
      <c r="AF51" s="341">
        <f>COUNTIFS(G58:AB58,"&gt;0")</f>
        <v>15</v>
      </c>
    </row>
    <row r="52" spans="2:32" s="124" customFormat="1" ht="16.5" customHeight="1" x14ac:dyDescent="0.25">
      <c r="B52" s="60">
        <v>346</v>
      </c>
      <c r="C52" s="48" t="s">
        <v>285</v>
      </c>
      <c r="D52" s="45" t="s">
        <v>212</v>
      </c>
      <c r="E52" s="50" t="s">
        <v>213</v>
      </c>
      <c r="F52" s="67"/>
      <c r="G52" s="96"/>
      <c r="H52" s="97"/>
      <c r="I52" s="97"/>
      <c r="J52" s="97"/>
      <c r="K52" s="97"/>
      <c r="L52" s="97"/>
      <c r="M52" s="97"/>
      <c r="N52" s="98"/>
      <c r="O52" s="96"/>
      <c r="P52" s="97"/>
      <c r="Q52" s="97"/>
      <c r="R52" s="97"/>
      <c r="S52" s="97"/>
      <c r="T52" s="97"/>
      <c r="U52" s="98"/>
      <c r="V52" s="99"/>
      <c r="W52" s="97"/>
      <c r="X52" s="97"/>
      <c r="Y52" s="97"/>
      <c r="Z52" s="97"/>
      <c r="AA52" s="97"/>
      <c r="AB52" s="100"/>
      <c r="AC52" s="336"/>
      <c r="AD52" s="315"/>
      <c r="AE52" s="339"/>
      <c r="AF52" s="342"/>
    </row>
    <row r="53" spans="2:32" s="124" customFormat="1" ht="16.5" customHeight="1" x14ac:dyDescent="0.25">
      <c r="B53" s="60">
        <v>347</v>
      </c>
      <c r="C53" s="48" t="s">
        <v>286</v>
      </c>
      <c r="D53" s="45" t="s">
        <v>212</v>
      </c>
      <c r="E53" s="50" t="s">
        <v>213</v>
      </c>
      <c r="F53" s="67"/>
      <c r="G53" s="96"/>
      <c r="H53" s="97"/>
      <c r="I53" s="97"/>
      <c r="J53" s="97"/>
      <c r="K53" s="97"/>
      <c r="L53" s="97"/>
      <c r="M53" s="97"/>
      <c r="N53" s="98"/>
      <c r="O53" s="96"/>
      <c r="P53" s="97"/>
      <c r="Q53" s="97"/>
      <c r="R53" s="97"/>
      <c r="S53" s="97"/>
      <c r="T53" s="97"/>
      <c r="U53" s="98"/>
      <c r="V53" s="99"/>
      <c r="W53" s="97"/>
      <c r="X53" s="97"/>
      <c r="Y53" s="97"/>
      <c r="Z53" s="97"/>
      <c r="AA53" s="97"/>
      <c r="AB53" s="100"/>
      <c r="AC53" s="336"/>
      <c r="AD53" s="315"/>
      <c r="AE53" s="339"/>
      <c r="AF53" s="342"/>
    </row>
    <row r="54" spans="2:32" s="124" customFormat="1" ht="16.5" customHeight="1" x14ac:dyDescent="0.25">
      <c r="B54" s="60">
        <v>348</v>
      </c>
      <c r="C54" s="48" t="s">
        <v>214</v>
      </c>
      <c r="D54" s="45" t="s">
        <v>212</v>
      </c>
      <c r="E54" s="50" t="s">
        <v>213</v>
      </c>
      <c r="F54" s="67"/>
      <c r="G54" s="96"/>
      <c r="H54" s="97"/>
      <c r="I54" s="97"/>
      <c r="J54" s="97"/>
      <c r="K54" s="97"/>
      <c r="L54" s="97"/>
      <c r="M54" s="97"/>
      <c r="N54" s="98"/>
      <c r="O54" s="96"/>
      <c r="P54" s="97"/>
      <c r="Q54" s="97"/>
      <c r="R54" s="97"/>
      <c r="S54" s="97"/>
      <c r="T54" s="97"/>
      <c r="U54" s="98"/>
      <c r="V54" s="99"/>
      <c r="W54" s="97"/>
      <c r="X54" s="97"/>
      <c r="Y54" s="97"/>
      <c r="Z54" s="97"/>
      <c r="AA54" s="97"/>
      <c r="AB54" s="100"/>
      <c r="AC54" s="336"/>
      <c r="AD54" s="315"/>
      <c r="AE54" s="339"/>
      <c r="AF54" s="342"/>
    </row>
    <row r="55" spans="2:32" s="124" customFormat="1" ht="16.5" customHeight="1" x14ac:dyDescent="0.25">
      <c r="B55" s="60">
        <v>349</v>
      </c>
      <c r="C55" s="46" t="s">
        <v>287</v>
      </c>
      <c r="D55" s="52" t="s">
        <v>212</v>
      </c>
      <c r="E55" s="54" t="s">
        <v>213</v>
      </c>
      <c r="F55" s="146" t="s">
        <v>23</v>
      </c>
      <c r="G55" s="153">
        <v>8</v>
      </c>
      <c r="H55" s="144">
        <v>16</v>
      </c>
      <c r="I55" s="144">
        <v>23</v>
      </c>
      <c r="J55" s="144">
        <v>30</v>
      </c>
      <c r="K55" s="144">
        <v>37</v>
      </c>
      <c r="L55" s="144">
        <v>44</v>
      </c>
      <c r="M55" s="144">
        <v>51</v>
      </c>
      <c r="N55" s="144">
        <v>58</v>
      </c>
      <c r="O55" s="276">
        <v>65</v>
      </c>
      <c r="P55" s="277">
        <v>74</v>
      </c>
      <c r="Q55" s="277">
        <v>83</v>
      </c>
      <c r="R55" s="277">
        <v>92</v>
      </c>
      <c r="S55" s="277">
        <v>101</v>
      </c>
      <c r="T55" s="277">
        <v>110</v>
      </c>
      <c r="U55" s="346">
        <v>119</v>
      </c>
      <c r="V55" s="99"/>
      <c r="W55" s="97"/>
      <c r="X55" s="97"/>
      <c r="Y55" s="97"/>
      <c r="Z55" s="97"/>
      <c r="AA55" s="97"/>
      <c r="AB55" s="100"/>
      <c r="AC55" s="336"/>
      <c r="AD55" s="315"/>
      <c r="AE55" s="339"/>
      <c r="AF55" s="342"/>
    </row>
    <row r="56" spans="2:32" s="124" customFormat="1" ht="16.5" customHeight="1" x14ac:dyDescent="0.25">
      <c r="B56" s="60">
        <v>350</v>
      </c>
      <c r="C56" s="46" t="s">
        <v>215</v>
      </c>
      <c r="D56" s="52" t="s">
        <v>212</v>
      </c>
      <c r="E56" s="54" t="s">
        <v>213</v>
      </c>
      <c r="F56" s="146" t="s">
        <v>23</v>
      </c>
      <c r="G56" s="153">
        <v>8</v>
      </c>
      <c r="H56" s="144">
        <v>16</v>
      </c>
      <c r="I56" s="144">
        <v>23</v>
      </c>
      <c r="J56" s="144">
        <v>30</v>
      </c>
      <c r="K56" s="144">
        <v>37</v>
      </c>
      <c r="L56" s="144">
        <v>44</v>
      </c>
      <c r="M56" s="144">
        <v>51</v>
      </c>
      <c r="N56" s="144">
        <v>58</v>
      </c>
      <c r="O56" s="276">
        <v>65</v>
      </c>
      <c r="P56" s="277">
        <v>74</v>
      </c>
      <c r="Q56" s="277">
        <v>83</v>
      </c>
      <c r="R56" s="277">
        <v>92</v>
      </c>
      <c r="S56" s="277">
        <v>101</v>
      </c>
      <c r="T56" s="277">
        <v>110</v>
      </c>
      <c r="U56" s="346">
        <v>119</v>
      </c>
      <c r="V56" s="99"/>
      <c r="W56" s="97"/>
      <c r="X56" s="97"/>
      <c r="Y56" s="97"/>
      <c r="Z56" s="97"/>
      <c r="AA56" s="97"/>
      <c r="AB56" s="100"/>
      <c r="AC56" s="336"/>
      <c r="AD56" s="315"/>
      <c r="AE56" s="339"/>
      <c r="AF56" s="342"/>
    </row>
    <row r="57" spans="2:32" s="124" customFormat="1" ht="16.5" customHeight="1" x14ac:dyDescent="0.25">
      <c r="B57" s="60">
        <v>351</v>
      </c>
      <c r="C57" s="46" t="s">
        <v>288</v>
      </c>
      <c r="D57" s="52" t="s">
        <v>212</v>
      </c>
      <c r="E57" s="54" t="s">
        <v>213</v>
      </c>
      <c r="F57" s="146" t="s">
        <v>23</v>
      </c>
      <c r="G57" s="153">
        <v>8</v>
      </c>
      <c r="H57" s="144">
        <v>16</v>
      </c>
      <c r="I57" s="144">
        <v>23</v>
      </c>
      <c r="J57" s="144">
        <v>30</v>
      </c>
      <c r="K57" s="144">
        <v>37</v>
      </c>
      <c r="L57" s="144">
        <v>44</v>
      </c>
      <c r="M57" s="144">
        <v>51</v>
      </c>
      <c r="N57" s="144">
        <v>58</v>
      </c>
      <c r="O57" s="276">
        <v>65</v>
      </c>
      <c r="P57" s="277">
        <v>74</v>
      </c>
      <c r="Q57" s="277">
        <v>83</v>
      </c>
      <c r="R57" s="277">
        <v>92</v>
      </c>
      <c r="S57" s="277">
        <v>101</v>
      </c>
      <c r="T57" s="277">
        <v>110</v>
      </c>
      <c r="U57" s="346">
        <v>119</v>
      </c>
      <c r="V57" s="99"/>
      <c r="W57" s="97"/>
      <c r="X57" s="97"/>
      <c r="Y57" s="97"/>
      <c r="Z57" s="97"/>
      <c r="AA57" s="97"/>
      <c r="AB57" s="100"/>
      <c r="AC57" s="336"/>
      <c r="AD57" s="315"/>
      <c r="AE57" s="339"/>
      <c r="AF57" s="342"/>
    </row>
    <row r="58" spans="2:32" s="124" customFormat="1" ht="15.75" thickBot="1" x14ac:dyDescent="0.3">
      <c r="B58" s="61">
        <v>352</v>
      </c>
      <c r="C58" s="62" t="s">
        <v>27</v>
      </c>
      <c r="D58" s="65"/>
      <c r="E58" s="65"/>
      <c r="F58" s="147"/>
      <c r="G58" s="216">
        <v>8</v>
      </c>
      <c r="H58" s="217">
        <v>16</v>
      </c>
      <c r="I58" s="217">
        <v>23</v>
      </c>
      <c r="J58" s="217">
        <v>30</v>
      </c>
      <c r="K58" s="217">
        <v>37</v>
      </c>
      <c r="L58" s="217">
        <v>44</v>
      </c>
      <c r="M58" s="217">
        <v>51</v>
      </c>
      <c r="N58" s="217">
        <v>58</v>
      </c>
      <c r="O58" s="216">
        <v>65</v>
      </c>
      <c r="P58" s="217">
        <v>74</v>
      </c>
      <c r="Q58" s="217">
        <v>83</v>
      </c>
      <c r="R58" s="217">
        <v>92</v>
      </c>
      <c r="S58" s="217">
        <v>101</v>
      </c>
      <c r="T58" s="217">
        <v>110</v>
      </c>
      <c r="U58" s="218">
        <v>119</v>
      </c>
      <c r="V58" s="219"/>
      <c r="W58" s="217"/>
      <c r="X58" s="217"/>
      <c r="Y58" s="217"/>
      <c r="Z58" s="217"/>
      <c r="AA58" s="217"/>
      <c r="AB58" s="220"/>
      <c r="AC58" s="337"/>
      <c r="AD58" s="316"/>
      <c r="AE58" s="340"/>
      <c r="AF58" s="343"/>
    </row>
    <row r="59" spans="2:32" s="124" customFormat="1" x14ac:dyDescent="0.25">
      <c r="B59" s="57">
        <v>358</v>
      </c>
      <c r="C59" s="73" t="s">
        <v>221</v>
      </c>
      <c r="D59" s="69" t="s">
        <v>222</v>
      </c>
      <c r="E59" s="69" t="s">
        <v>223</v>
      </c>
      <c r="F59" s="66"/>
      <c r="G59" s="91"/>
      <c r="H59" s="92"/>
      <c r="I59" s="92"/>
      <c r="J59" s="92"/>
      <c r="K59" s="92"/>
      <c r="L59" s="92"/>
      <c r="M59" s="92"/>
      <c r="N59" s="93"/>
      <c r="O59" s="91"/>
      <c r="P59" s="92"/>
      <c r="Q59" s="92"/>
      <c r="R59" s="92"/>
      <c r="S59" s="92"/>
      <c r="T59" s="92"/>
      <c r="U59" s="93"/>
      <c r="V59" s="94"/>
      <c r="W59" s="92"/>
      <c r="X59" s="92"/>
      <c r="Y59" s="92"/>
      <c r="Z59" s="92"/>
      <c r="AA59" s="92"/>
      <c r="AB59" s="95"/>
      <c r="AC59" s="335">
        <v>8</v>
      </c>
      <c r="AD59" s="314">
        <f>COUNTIFS(O69:U69,"&gt;0")</f>
        <v>7</v>
      </c>
      <c r="AE59" s="338"/>
      <c r="AF59" s="341">
        <f>COUNTIFS(G69:AB69,"&gt;0")</f>
        <v>15</v>
      </c>
    </row>
    <row r="60" spans="2:32" s="124" customFormat="1" ht="16.5" customHeight="1" x14ac:dyDescent="0.25">
      <c r="B60" s="60">
        <v>359</v>
      </c>
      <c r="C60" s="46" t="s">
        <v>224</v>
      </c>
      <c r="D60" s="52" t="s">
        <v>222</v>
      </c>
      <c r="E60" s="52" t="s">
        <v>223</v>
      </c>
      <c r="F60" s="146" t="s">
        <v>23</v>
      </c>
      <c r="G60" s="96"/>
      <c r="H60" s="97"/>
      <c r="I60" s="97"/>
      <c r="J60" s="97"/>
      <c r="K60" s="97"/>
      <c r="L60" s="97"/>
      <c r="M60" s="97"/>
      <c r="N60" s="98"/>
      <c r="O60" s="96"/>
      <c r="P60" s="97"/>
      <c r="Q60" s="97"/>
      <c r="R60" s="97"/>
      <c r="S60" s="97"/>
      <c r="T60" s="97"/>
      <c r="U60" s="98"/>
      <c r="V60" s="99"/>
      <c r="W60" s="97"/>
      <c r="X60" s="97"/>
      <c r="Y60" s="97"/>
      <c r="Z60" s="97"/>
      <c r="AA60" s="97"/>
      <c r="AB60" s="100"/>
      <c r="AC60" s="336"/>
      <c r="AD60" s="315"/>
      <c r="AE60" s="339"/>
      <c r="AF60" s="342"/>
    </row>
    <row r="61" spans="2:32" s="124" customFormat="1" ht="16.5" customHeight="1" x14ac:dyDescent="0.25">
      <c r="B61" s="60">
        <v>360</v>
      </c>
      <c r="C61" s="46" t="s">
        <v>226</v>
      </c>
      <c r="D61" s="52" t="s">
        <v>222</v>
      </c>
      <c r="E61" s="52" t="s">
        <v>223</v>
      </c>
      <c r="F61" s="146" t="s">
        <v>23</v>
      </c>
      <c r="G61" s="153">
        <v>2</v>
      </c>
      <c r="H61" s="144">
        <v>11</v>
      </c>
      <c r="I61" s="144">
        <v>20</v>
      </c>
      <c r="J61" s="144">
        <v>29</v>
      </c>
      <c r="K61" s="144">
        <v>38</v>
      </c>
      <c r="L61" s="144">
        <v>47</v>
      </c>
      <c r="M61" s="144">
        <v>56</v>
      </c>
      <c r="N61" s="214">
        <v>64</v>
      </c>
      <c r="O61" s="96"/>
      <c r="P61" s="97"/>
      <c r="Q61" s="97"/>
      <c r="R61" s="97"/>
      <c r="S61" s="97"/>
      <c r="T61" s="97"/>
      <c r="U61" s="98"/>
      <c r="V61" s="99"/>
      <c r="W61" s="97"/>
      <c r="X61" s="97"/>
      <c r="Y61" s="97"/>
      <c r="Z61" s="97"/>
      <c r="AA61" s="97"/>
      <c r="AB61" s="100"/>
      <c r="AC61" s="336"/>
      <c r="AD61" s="315"/>
      <c r="AE61" s="339"/>
      <c r="AF61" s="342"/>
    </row>
    <row r="62" spans="2:32" s="124" customFormat="1" ht="16.5" customHeight="1" x14ac:dyDescent="0.25">
      <c r="B62" s="60">
        <v>361</v>
      </c>
      <c r="C62" s="46" t="s">
        <v>227</v>
      </c>
      <c r="D62" s="52" t="s">
        <v>222</v>
      </c>
      <c r="E62" s="52" t="s">
        <v>223</v>
      </c>
      <c r="F62" s="146" t="s">
        <v>23</v>
      </c>
      <c r="G62" s="96"/>
      <c r="H62" s="97"/>
      <c r="I62" s="97"/>
      <c r="J62" s="97"/>
      <c r="K62" s="97"/>
      <c r="L62" s="97"/>
      <c r="M62" s="97"/>
      <c r="N62" s="98"/>
      <c r="O62" s="276">
        <v>71</v>
      </c>
      <c r="P62" s="97"/>
      <c r="Q62" s="97"/>
      <c r="R62" s="97"/>
      <c r="S62" s="97"/>
      <c r="T62" s="97"/>
      <c r="U62" s="98"/>
      <c r="V62" s="99"/>
      <c r="W62" s="97"/>
      <c r="X62" s="97"/>
      <c r="Y62" s="97"/>
      <c r="Z62" s="97"/>
      <c r="AA62" s="97"/>
      <c r="AB62" s="100"/>
      <c r="AC62" s="336"/>
      <c r="AD62" s="315"/>
      <c r="AE62" s="339"/>
      <c r="AF62" s="342"/>
    </row>
    <row r="63" spans="2:32" s="124" customFormat="1" ht="16.5" customHeight="1" x14ac:dyDescent="0.25">
      <c r="B63" s="60">
        <v>362</v>
      </c>
      <c r="C63" s="46" t="s">
        <v>228</v>
      </c>
      <c r="D63" s="52" t="s">
        <v>222</v>
      </c>
      <c r="E63" s="52" t="s">
        <v>223</v>
      </c>
      <c r="F63" s="146" t="s">
        <v>23</v>
      </c>
      <c r="G63" s="153">
        <v>2</v>
      </c>
      <c r="H63" s="144">
        <v>11</v>
      </c>
      <c r="I63" s="144">
        <v>20</v>
      </c>
      <c r="J63" s="144">
        <v>29</v>
      </c>
      <c r="K63" s="144">
        <v>38</v>
      </c>
      <c r="L63" s="144">
        <v>47</v>
      </c>
      <c r="M63" s="144">
        <v>56</v>
      </c>
      <c r="N63" s="214">
        <v>64</v>
      </c>
      <c r="O63" s="96"/>
      <c r="P63" s="97"/>
      <c r="Q63" s="97"/>
      <c r="R63" s="97"/>
      <c r="S63" s="97"/>
      <c r="T63" s="97"/>
      <c r="U63" s="98"/>
      <c r="V63" s="99"/>
      <c r="W63" s="97"/>
      <c r="X63" s="97"/>
      <c r="Y63" s="97"/>
      <c r="Z63" s="97"/>
      <c r="AA63" s="97"/>
      <c r="AB63" s="100"/>
      <c r="AC63" s="336"/>
      <c r="AD63" s="315"/>
      <c r="AE63" s="339"/>
      <c r="AF63" s="342"/>
    </row>
    <row r="64" spans="2:32" s="124" customFormat="1" ht="16.5" customHeight="1" x14ac:dyDescent="0.25">
      <c r="B64" s="60">
        <v>363</v>
      </c>
      <c r="C64" s="46" t="s">
        <v>229</v>
      </c>
      <c r="D64" s="52" t="s">
        <v>222</v>
      </c>
      <c r="E64" s="52" t="s">
        <v>223</v>
      </c>
      <c r="F64" s="146" t="s">
        <v>23</v>
      </c>
      <c r="G64" s="153">
        <v>2</v>
      </c>
      <c r="H64" s="144">
        <v>11</v>
      </c>
      <c r="I64" s="144">
        <v>20</v>
      </c>
      <c r="J64" s="144">
        <v>29</v>
      </c>
      <c r="K64" s="144">
        <v>38</v>
      </c>
      <c r="L64" s="144">
        <v>47</v>
      </c>
      <c r="M64" s="144">
        <v>56</v>
      </c>
      <c r="N64" s="214">
        <v>64</v>
      </c>
      <c r="O64" s="276">
        <v>71</v>
      </c>
      <c r="P64" s="277">
        <v>78</v>
      </c>
      <c r="Q64" s="277">
        <v>85</v>
      </c>
      <c r="R64" s="277">
        <v>92</v>
      </c>
      <c r="S64" s="277">
        <v>99</v>
      </c>
      <c r="T64" s="277">
        <v>106</v>
      </c>
      <c r="U64" s="346">
        <v>113</v>
      </c>
      <c r="V64" s="99"/>
      <c r="W64" s="97"/>
      <c r="X64" s="97"/>
      <c r="Y64" s="97"/>
      <c r="Z64" s="97"/>
      <c r="AA64" s="97"/>
      <c r="AB64" s="100"/>
      <c r="AC64" s="336"/>
      <c r="AD64" s="315"/>
      <c r="AE64" s="339"/>
      <c r="AF64" s="342"/>
    </row>
    <row r="65" spans="2:32" s="124" customFormat="1" ht="16.5" customHeight="1" x14ac:dyDescent="0.25">
      <c r="B65" s="60">
        <v>364</v>
      </c>
      <c r="C65" s="46" t="s">
        <v>230</v>
      </c>
      <c r="D65" s="52" t="s">
        <v>222</v>
      </c>
      <c r="E65" s="52" t="s">
        <v>223</v>
      </c>
      <c r="F65" s="146" t="s">
        <v>23</v>
      </c>
      <c r="G65" s="96"/>
      <c r="H65" s="97"/>
      <c r="I65" s="97"/>
      <c r="J65" s="97"/>
      <c r="K65" s="97"/>
      <c r="L65" s="97"/>
      <c r="M65" s="97"/>
      <c r="N65" s="98"/>
      <c r="O65" s="96"/>
      <c r="P65" s="277">
        <v>78</v>
      </c>
      <c r="Q65" s="97"/>
      <c r="R65" s="97"/>
      <c r="S65" s="277">
        <v>99</v>
      </c>
      <c r="T65" s="97"/>
      <c r="U65" s="98"/>
      <c r="V65" s="99"/>
      <c r="W65" s="97"/>
      <c r="X65" s="97"/>
      <c r="Y65" s="97"/>
      <c r="Z65" s="97"/>
      <c r="AA65" s="97"/>
      <c r="AB65" s="100"/>
      <c r="AC65" s="336"/>
      <c r="AD65" s="315"/>
      <c r="AE65" s="339"/>
      <c r="AF65" s="342"/>
    </row>
    <row r="66" spans="2:32" s="124" customFormat="1" ht="16.5" customHeight="1" x14ac:dyDescent="0.25">
      <c r="B66" s="60">
        <v>365</v>
      </c>
      <c r="C66" s="46" t="s">
        <v>231</v>
      </c>
      <c r="D66" s="52" t="s">
        <v>222</v>
      </c>
      <c r="E66" s="52" t="s">
        <v>223</v>
      </c>
      <c r="F66" s="146" t="s">
        <v>23</v>
      </c>
      <c r="G66" s="96"/>
      <c r="H66" s="97"/>
      <c r="I66" s="97"/>
      <c r="J66" s="97"/>
      <c r="K66" s="97"/>
      <c r="L66" s="97"/>
      <c r="M66" s="97"/>
      <c r="N66" s="98"/>
      <c r="O66" s="96"/>
      <c r="P66" s="97"/>
      <c r="Q66" s="277">
        <v>85</v>
      </c>
      <c r="R66" s="277">
        <v>92</v>
      </c>
      <c r="S66" s="277">
        <v>99</v>
      </c>
      <c r="T66" s="277">
        <v>106</v>
      </c>
      <c r="U66" s="346">
        <v>113</v>
      </c>
      <c r="V66" s="99"/>
      <c r="W66" s="97"/>
      <c r="X66" s="97"/>
      <c r="Y66" s="97"/>
      <c r="Z66" s="97"/>
      <c r="AA66" s="97"/>
      <c r="AB66" s="100"/>
      <c r="AC66" s="336"/>
      <c r="AD66" s="315"/>
      <c r="AE66" s="339"/>
      <c r="AF66" s="342"/>
    </row>
    <row r="67" spans="2:32" s="124" customFormat="1" ht="16.5" customHeight="1" x14ac:dyDescent="0.25">
      <c r="B67" s="60">
        <v>366</v>
      </c>
      <c r="C67" s="46" t="s">
        <v>232</v>
      </c>
      <c r="D67" s="52" t="s">
        <v>222</v>
      </c>
      <c r="E67" s="52" t="s">
        <v>223</v>
      </c>
      <c r="F67" s="146" t="s">
        <v>23</v>
      </c>
      <c r="G67" s="96"/>
      <c r="H67" s="97"/>
      <c r="I67" s="97"/>
      <c r="J67" s="97"/>
      <c r="K67" s="97"/>
      <c r="L67" s="97"/>
      <c r="M67" s="97"/>
      <c r="N67" s="98"/>
      <c r="O67" s="276">
        <v>71</v>
      </c>
      <c r="P67" s="277">
        <v>78</v>
      </c>
      <c r="Q67" s="277">
        <v>85</v>
      </c>
      <c r="R67" s="277">
        <v>92</v>
      </c>
      <c r="S67" s="97"/>
      <c r="T67" s="277">
        <v>106</v>
      </c>
      <c r="U67" s="346">
        <v>113</v>
      </c>
      <c r="V67" s="99"/>
      <c r="W67" s="97"/>
      <c r="X67" s="97"/>
      <c r="Y67" s="97"/>
      <c r="Z67" s="97"/>
      <c r="AA67" s="97"/>
      <c r="AB67" s="100"/>
      <c r="AC67" s="336"/>
      <c r="AD67" s="315"/>
      <c r="AE67" s="339"/>
      <c r="AF67" s="342"/>
    </row>
    <row r="68" spans="2:32" s="124" customFormat="1" ht="16.5" customHeight="1" x14ac:dyDescent="0.25">
      <c r="B68" s="60">
        <v>367</v>
      </c>
      <c r="C68" s="46" t="s">
        <v>233</v>
      </c>
      <c r="D68" s="52" t="s">
        <v>222</v>
      </c>
      <c r="E68" s="52" t="s">
        <v>223</v>
      </c>
      <c r="F68" s="146" t="s">
        <v>23</v>
      </c>
      <c r="G68" s="96"/>
      <c r="H68" s="97"/>
      <c r="I68" s="97"/>
      <c r="J68" s="97"/>
      <c r="K68" s="97"/>
      <c r="L68" s="97"/>
      <c r="M68" s="97"/>
      <c r="N68" s="98"/>
      <c r="O68" s="96"/>
      <c r="P68" s="97"/>
      <c r="Q68" s="97"/>
      <c r="R68" s="97"/>
      <c r="S68" s="97"/>
      <c r="T68" s="97"/>
      <c r="U68" s="98"/>
      <c r="V68" s="99"/>
      <c r="W68" s="97"/>
      <c r="X68" s="97"/>
      <c r="Y68" s="97"/>
      <c r="Z68" s="97"/>
      <c r="AA68" s="97"/>
      <c r="AB68" s="100"/>
      <c r="AC68" s="336"/>
      <c r="AD68" s="315"/>
      <c r="AE68" s="339"/>
      <c r="AF68" s="342"/>
    </row>
    <row r="69" spans="2:32" s="124" customFormat="1" ht="15.75" thickBot="1" x14ac:dyDescent="0.3">
      <c r="B69" s="61">
        <v>368</v>
      </c>
      <c r="C69" s="70" t="s">
        <v>27</v>
      </c>
      <c r="D69" s="70"/>
      <c r="E69" s="64"/>
      <c r="F69" s="147"/>
      <c r="G69" s="216">
        <v>2</v>
      </c>
      <c r="H69" s="217">
        <v>11</v>
      </c>
      <c r="I69" s="217">
        <v>20</v>
      </c>
      <c r="J69" s="217">
        <v>29</v>
      </c>
      <c r="K69" s="217">
        <v>38</v>
      </c>
      <c r="L69" s="217">
        <v>47</v>
      </c>
      <c r="M69" s="217">
        <v>56</v>
      </c>
      <c r="N69" s="218">
        <v>64</v>
      </c>
      <c r="O69" s="216">
        <v>71</v>
      </c>
      <c r="P69" s="217">
        <v>78</v>
      </c>
      <c r="Q69" s="217">
        <v>85</v>
      </c>
      <c r="R69" s="217">
        <v>92</v>
      </c>
      <c r="S69" s="217">
        <v>99</v>
      </c>
      <c r="T69" s="217">
        <v>106</v>
      </c>
      <c r="U69" s="218">
        <v>113</v>
      </c>
      <c r="V69" s="219"/>
      <c r="W69" s="217"/>
      <c r="X69" s="217"/>
      <c r="Y69" s="217"/>
      <c r="Z69" s="217"/>
      <c r="AA69" s="217"/>
      <c r="AB69" s="220"/>
      <c r="AC69" s="337"/>
      <c r="AD69" s="316"/>
      <c r="AE69" s="340"/>
      <c r="AF69" s="343"/>
    </row>
    <row r="70" spans="2:32" s="124" customFormat="1" x14ac:dyDescent="0.25">
      <c r="B70" s="57">
        <v>369</v>
      </c>
      <c r="C70" s="77" t="s">
        <v>234</v>
      </c>
      <c r="D70" s="69" t="s">
        <v>235</v>
      </c>
      <c r="E70" s="69" t="s">
        <v>225</v>
      </c>
      <c r="F70" s="66"/>
      <c r="G70" s="91"/>
      <c r="H70" s="92"/>
      <c r="I70" s="92"/>
      <c r="J70" s="92"/>
      <c r="K70" s="92"/>
      <c r="L70" s="92"/>
      <c r="M70" s="92"/>
      <c r="N70" s="243"/>
      <c r="O70" s="91"/>
      <c r="P70" s="92"/>
      <c r="Q70" s="92"/>
      <c r="R70" s="92"/>
      <c r="S70" s="92"/>
      <c r="T70" s="92"/>
      <c r="U70" s="93"/>
      <c r="V70" s="94"/>
      <c r="W70" s="92"/>
      <c r="X70" s="92"/>
      <c r="Y70" s="92"/>
      <c r="Z70" s="92"/>
      <c r="AA70" s="92"/>
      <c r="AB70" s="95"/>
      <c r="AC70" s="335">
        <v>7</v>
      </c>
      <c r="AD70" s="314">
        <f>COUNTIFS(O78:U78,"&gt;0")</f>
        <v>7</v>
      </c>
      <c r="AE70" s="338"/>
      <c r="AF70" s="341">
        <f>COUNTIFS(G78:AB78,"&gt;0")</f>
        <v>15</v>
      </c>
    </row>
    <row r="71" spans="2:32" s="124" customFormat="1" ht="16.5" customHeight="1" x14ac:dyDescent="0.25">
      <c r="B71" s="60">
        <v>370</v>
      </c>
      <c r="C71" s="56" t="s">
        <v>236</v>
      </c>
      <c r="D71" s="52" t="s">
        <v>235</v>
      </c>
      <c r="E71" s="52" t="s">
        <v>225</v>
      </c>
      <c r="F71" s="146" t="s">
        <v>23</v>
      </c>
      <c r="G71" s="153">
        <v>3</v>
      </c>
      <c r="H71" s="144">
        <v>12</v>
      </c>
      <c r="I71" s="144">
        <v>21</v>
      </c>
      <c r="J71" s="144">
        <v>30</v>
      </c>
      <c r="K71" s="144">
        <v>39</v>
      </c>
      <c r="L71" s="144">
        <v>48</v>
      </c>
      <c r="M71" s="97">
        <v>56</v>
      </c>
      <c r="N71" s="214">
        <v>63</v>
      </c>
      <c r="O71" s="276">
        <v>70</v>
      </c>
      <c r="P71" s="97"/>
      <c r="Q71" s="277">
        <v>84</v>
      </c>
      <c r="R71" s="277">
        <v>91</v>
      </c>
      <c r="S71" s="277">
        <v>98</v>
      </c>
      <c r="T71" s="277">
        <v>105</v>
      </c>
      <c r="U71" s="346">
        <v>114</v>
      </c>
      <c r="V71" s="99"/>
      <c r="W71" s="97"/>
      <c r="X71" s="97"/>
      <c r="Y71" s="97"/>
      <c r="Z71" s="97"/>
      <c r="AA71" s="97"/>
      <c r="AB71" s="100"/>
      <c r="AC71" s="336"/>
      <c r="AD71" s="315"/>
      <c r="AE71" s="339"/>
      <c r="AF71" s="342"/>
    </row>
    <row r="72" spans="2:32" s="124" customFormat="1" ht="16.5" customHeight="1" x14ac:dyDescent="0.25">
      <c r="B72" s="60">
        <v>371</v>
      </c>
      <c r="C72" s="56" t="s">
        <v>237</v>
      </c>
      <c r="D72" s="52" t="s">
        <v>235</v>
      </c>
      <c r="E72" s="52" t="s">
        <v>225</v>
      </c>
      <c r="F72" s="146" t="s">
        <v>23</v>
      </c>
      <c r="G72" s="153">
        <v>3</v>
      </c>
      <c r="H72" s="144">
        <v>12</v>
      </c>
      <c r="I72" s="144">
        <v>21</v>
      </c>
      <c r="J72" s="144">
        <v>30</v>
      </c>
      <c r="K72" s="144">
        <v>39</v>
      </c>
      <c r="L72" s="144">
        <v>48</v>
      </c>
      <c r="M72" s="97">
        <v>56</v>
      </c>
      <c r="N72" s="214">
        <v>63</v>
      </c>
      <c r="O72" s="276">
        <v>70</v>
      </c>
      <c r="P72" s="97"/>
      <c r="Q72" s="277">
        <v>84</v>
      </c>
      <c r="R72" s="277">
        <v>91</v>
      </c>
      <c r="S72" s="277">
        <v>98</v>
      </c>
      <c r="T72" s="277">
        <v>105</v>
      </c>
      <c r="U72" s="346">
        <v>114</v>
      </c>
      <c r="V72" s="99"/>
      <c r="W72" s="97"/>
      <c r="X72" s="97"/>
      <c r="Y72" s="97"/>
      <c r="Z72" s="97"/>
      <c r="AA72" s="97"/>
      <c r="AB72" s="100"/>
      <c r="AC72" s="336"/>
      <c r="AD72" s="315"/>
      <c r="AE72" s="339"/>
      <c r="AF72" s="342"/>
    </row>
    <row r="73" spans="2:32" s="124" customFormat="1" ht="16.5" customHeight="1" x14ac:dyDescent="0.25">
      <c r="B73" s="60">
        <v>372</v>
      </c>
      <c r="C73" s="56" t="s">
        <v>238</v>
      </c>
      <c r="D73" s="52" t="s">
        <v>235</v>
      </c>
      <c r="E73" s="52" t="s">
        <v>225</v>
      </c>
      <c r="F73" s="146" t="s">
        <v>23</v>
      </c>
      <c r="G73" s="96"/>
      <c r="H73" s="144">
        <v>12</v>
      </c>
      <c r="I73" s="144">
        <v>21</v>
      </c>
      <c r="J73" s="97"/>
      <c r="K73" s="97"/>
      <c r="L73" s="144">
        <v>48</v>
      </c>
      <c r="M73" s="97">
        <v>56</v>
      </c>
      <c r="N73" s="98"/>
      <c r="O73" s="96"/>
      <c r="P73" s="277">
        <v>77</v>
      </c>
      <c r="Q73" s="277">
        <v>84</v>
      </c>
      <c r="R73" s="97"/>
      <c r="S73" s="97"/>
      <c r="T73" s="97"/>
      <c r="U73" s="346">
        <v>114</v>
      </c>
      <c r="V73" s="99"/>
      <c r="W73" s="97"/>
      <c r="X73" s="97"/>
      <c r="Y73" s="97"/>
      <c r="Z73" s="97"/>
      <c r="AA73" s="97"/>
      <c r="AB73" s="100"/>
      <c r="AC73" s="336"/>
      <c r="AD73" s="315"/>
      <c r="AE73" s="339"/>
      <c r="AF73" s="342"/>
    </row>
    <row r="74" spans="2:32" s="124" customFormat="1" ht="16.5" customHeight="1" x14ac:dyDescent="0.25">
      <c r="B74" s="60">
        <v>373</v>
      </c>
      <c r="C74" s="56" t="s">
        <v>239</v>
      </c>
      <c r="D74" s="52" t="s">
        <v>235</v>
      </c>
      <c r="E74" s="52" t="s">
        <v>225</v>
      </c>
      <c r="F74" s="146" t="s">
        <v>23</v>
      </c>
      <c r="G74" s="96"/>
      <c r="H74" s="97"/>
      <c r="I74" s="97"/>
      <c r="J74" s="97"/>
      <c r="K74" s="97"/>
      <c r="L74" s="97"/>
      <c r="M74" s="97"/>
      <c r="N74" s="98"/>
      <c r="O74" s="276">
        <v>70</v>
      </c>
      <c r="P74" s="97"/>
      <c r="Q74" s="97"/>
      <c r="R74" s="97"/>
      <c r="S74" s="97"/>
      <c r="T74" s="277">
        <v>105</v>
      </c>
      <c r="U74" s="98"/>
      <c r="V74" s="99"/>
      <c r="W74" s="97"/>
      <c r="X74" s="97"/>
      <c r="Y74" s="97"/>
      <c r="Z74" s="97"/>
      <c r="AA74" s="97"/>
      <c r="AB74" s="100"/>
      <c r="AC74" s="336"/>
      <c r="AD74" s="315"/>
      <c r="AE74" s="339"/>
      <c r="AF74" s="342"/>
    </row>
    <row r="75" spans="2:32" s="124" customFormat="1" ht="16.5" customHeight="1" x14ac:dyDescent="0.25">
      <c r="B75" s="60">
        <v>374</v>
      </c>
      <c r="C75" s="56" t="s">
        <v>240</v>
      </c>
      <c r="D75" s="52" t="s">
        <v>235</v>
      </c>
      <c r="E75" s="52" t="s">
        <v>225</v>
      </c>
      <c r="F75" s="146" t="s">
        <v>23</v>
      </c>
      <c r="G75" s="96"/>
      <c r="H75" s="97"/>
      <c r="I75" s="97"/>
      <c r="J75" s="97"/>
      <c r="K75" s="97"/>
      <c r="L75" s="97"/>
      <c r="M75" s="97"/>
      <c r="N75" s="98"/>
      <c r="O75" s="96"/>
      <c r="P75" s="97"/>
      <c r="Q75" s="97"/>
      <c r="R75" s="97"/>
      <c r="S75" s="97"/>
      <c r="T75" s="97"/>
      <c r="U75" s="98"/>
      <c r="V75" s="99"/>
      <c r="W75" s="97"/>
      <c r="X75" s="97"/>
      <c r="Y75" s="97"/>
      <c r="Z75" s="97"/>
      <c r="AA75" s="97"/>
      <c r="AB75" s="100"/>
      <c r="AC75" s="336"/>
      <c r="AD75" s="315"/>
      <c r="AE75" s="339"/>
      <c r="AF75" s="342"/>
    </row>
    <row r="76" spans="2:32" s="124" customFormat="1" ht="16.5" customHeight="1" x14ac:dyDescent="0.25">
      <c r="B76" s="60">
        <v>375</v>
      </c>
      <c r="C76" s="56" t="s">
        <v>241</v>
      </c>
      <c r="D76" s="52" t="s">
        <v>235</v>
      </c>
      <c r="E76" s="52" t="s">
        <v>225</v>
      </c>
      <c r="F76" s="146" t="s">
        <v>23</v>
      </c>
      <c r="G76" s="96"/>
      <c r="H76" s="97"/>
      <c r="I76" s="97"/>
      <c r="J76" s="97"/>
      <c r="K76" s="97"/>
      <c r="L76" s="97"/>
      <c r="M76" s="97"/>
      <c r="N76" s="98"/>
      <c r="O76" s="96"/>
      <c r="P76" s="277">
        <v>77</v>
      </c>
      <c r="Q76" s="97"/>
      <c r="R76" s="97"/>
      <c r="S76" s="277">
        <v>98</v>
      </c>
      <c r="T76" s="277">
        <v>105</v>
      </c>
      <c r="U76" s="98"/>
      <c r="V76" s="99"/>
      <c r="W76" s="97"/>
      <c r="X76" s="97"/>
      <c r="Y76" s="97"/>
      <c r="Z76" s="97"/>
      <c r="AA76" s="97"/>
      <c r="AB76" s="100"/>
      <c r="AC76" s="336"/>
      <c r="AD76" s="315"/>
      <c r="AE76" s="339"/>
      <c r="AF76" s="342"/>
    </row>
    <row r="77" spans="2:32" s="124" customFormat="1" ht="16.5" customHeight="1" x14ac:dyDescent="0.25">
      <c r="B77" s="60">
        <v>376</v>
      </c>
      <c r="C77" s="56" t="s">
        <v>242</v>
      </c>
      <c r="D77" s="52" t="s">
        <v>235</v>
      </c>
      <c r="E77" s="52" t="s">
        <v>225</v>
      </c>
      <c r="F77" s="146" t="s">
        <v>23</v>
      </c>
      <c r="G77" s="96"/>
      <c r="H77" s="97"/>
      <c r="I77" s="97"/>
      <c r="J77" s="97"/>
      <c r="K77" s="97"/>
      <c r="L77" s="97"/>
      <c r="M77" s="97"/>
      <c r="N77" s="98"/>
      <c r="O77" s="96"/>
      <c r="P77" s="97"/>
      <c r="Q77" s="97"/>
      <c r="R77" s="97"/>
      <c r="S77" s="97"/>
      <c r="T77" s="97"/>
      <c r="U77" s="98"/>
      <c r="V77" s="99"/>
      <c r="W77" s="97"/>
      <c r="X77" s="97"/>
      <c r="Y77" s="97"/>
      <c r="Z77" s="97"/>
      <c r="AA77" s="97"/>
      <c r="AB77" s="100"/>
      <c r="AC77" s="336"/>
      <c r="AD77" s="315"/>
      <c r="AE77" s="339"/>
      <c r="AF77" s="342"/>
    </row>
    <row r="78" spans="2:32" s="124" customFormat="1" ht="15.75" thickBot="1" x14ac:dyDescent="0.3">
      <c r="B78" s="61">
        <v>377</v>
      </c>
      <c r="C78" s="62" t="s">
        <v>27</v>
      </c>
      <c r="D78" s="70"/>
      <c r="E78" s="70"/>
      <c r="F78" s="147"/>
      <c r="G78" s="216">
        <v>3</v>
      </c>
      <c r="H78" s="217">
        <v>12</v>
      </c>
      <c r="I78" s="217">
        <v>21</v>
      </c>
      <c r="J78" s="217">
        <v>30</v>
      </c>
      <c r="K78" s="217">
        <v>39</v>
      </c>
      <c r="L78" s="217">
        <v>48</v>
      </c>
      <c r="M78" s="217">
        <v>56</v>
      </c>
      <c r="N78" s="218">
        <v>63</v>
      </c>
      <c r="O78" s="216">
        <v>70</v>
      </c>
      <c r="P78" s="217">
        <v>77</v>
      </c>
      <c r="Q78" s="217">
        <v>84</v>
      </c>
      <c r="R78" s="217">
        <v>91</v>
      </c>
      <c r="S78" s="217">
        <v>98</v>
      </c>
      <c r="T78" s="217">
        <v>105</v>
      </c>
      <c r="U78" s="218">
        <v>114</v>
      </c>
      <c r="V78" s="219"/>
      <c r="W78" s="217"/>
      <c r="X78" s="217"/>
      <c r="Y78" s="217"/>
      <c r="Z78" s="217"/>
      <c r="AA78" s="217"/>
      <c r="AB78" s="220"/>
      <c r="AC78" s="337"/>
      <c r="AD78" s="316"/>
      <c r="AE78" s="340"/>
      <c r="AF78" s="343"/>
    </row>
    <row r="79" spans="2:32" s="124" customFormat="1" x14ac:dyDescent="0.25">
      <c r="B79" s="138">
        <v>314</v>
      </c>
      <c r="C79" s="73" t="s">
        <v>180</v>
      </c>
      <c r="D79" s="68" t="s">
        <v>181</v>
      </c>
      <c r="E79" s="69" t="s">
        <v>182</v>
      </c>
      <c r="F79" s="163"/>
      <c r="G79" s="91"/>
      <c r="H79" s="92"/>
      <c r="I79" s="92"/>
      <c r="J79" s="92"/>
      <c r="K79" s="92"/>
      <c r="L79" s="92"/>
      <c r="M79" s="92"/>
      <c r="N79" s="93"/>
      <c r="O79" s="91"/>
      <c r="P79" s="92"/>
      <c r="Q79" s="92"/>
      <c r="R79" s="92"/>
      <c r="S79" s="92"/>
      <c r="T79" s="92"/>
      <c r="U79" s="93"/>
      <c r="V79" s="94"/>
      <c r="W79" s="92"/>
      <c r="X79" s="92"/>
      <c r="Y79" s="92"/>
      <c r="Z79" s="92"/>
      <c r="AA79" s="92"/>
      <c r="AB79" s="95"/>
      <c r="AC79" s="335">
        <v>3</v>
      </c>
      <c r="AD79" s="314">
        <f>COUNTIFS(O86:U86,"&gt;0")</f>
        <v>7</v>
      </c>
      <c r="AE79" s="338"/>
      <c r="AF79" s="341">
        <f>COUNTIFS(G86:AB86,"&gt;0")</f>
        <v>15</v>
      </c>
    </row>
    <row r="80" spans="2:32" s="124" customFormat="1" ht="16.5" customHeight="1" x14ac:dyDescent="0.25">
      <c r="B80" s="139">
        <v>315</v>
      </c>
      <c r="C80" s="48" t="s">
        <v>183</v>
      </c>
      <c r="D80" s="51" t="s">
        <v>181</v>
      </c>
      <c r="E80" s="45" t="s">
        <v>182</v>
      </c>
      <c r="F80" s="168"/>
      <c r="G80" s="96"/>
      <c r="H80" s="97"/>
      <c r="I80" s="97"/>
      <c r="J80" s="97"/>
      <c r="K80" s="97"/>
      <c r="L80" s="97"/>
      <c r="M80" s="97"/>
      <c r="N80" s="98"/>
      <c r="O80" s="96"/>
      <c r="P80" s="97"/>
      <c r="Q80" s="97"/>
      <c r="R80" s="97"/>
      <c r="S80" s="97"/>
      <c r="T80" s="97"/>
      <c r="U80" s="98"/>
      <c r="V80" s="99"/>
      <c r="W80" s="97"/>
      <c r="X80" s="97"/>
      <c r="Y80" s="97"/>
      <c r="Z80" s="97"/>
      <c r="AA80" s="97"/>
      <c r="AB80" s="100"/>
      <c r="AC80" s="336"/>
      <c r="AD80" s="315"/>
      <c r="AE80" s="339"/>
      <c r="AF80" s="342"/>
    </row>
    <row r="81" spans="2:32" s="124" customFormat="1" ht="16.5" customHeight="1" x14ac:dyDescent="0.25">
      <c r="B81" s="164">
        <v>316</v>
      </c>
      <c r="C81" s="165" t="s">
        <v>184</v>
      </c>
      <c r="D81" s="166" t="s">
        <v>181</v>
      </c>
      <c r="E81" s="167" t="s">
        <v>182</v>
      </c>
      <c r="F81" s="145" t="s">
        <v>23</v>
      </c>
      <c r="G81" s="101">
        <v>5</v>
      </c>
      <c r="H81" s="154">
        <v>16</v>
      </c>
      <c r="I81" s="102">
        <v>23</v>
      </c>
      <c r="J81" s="154">
        <v>32</v>
      </c>
      <c r="K81" s="154">
        <v>40</v>
      </c>
      <c r="L81" s="102">
        <v>47</v>
      </c>
      <c r="M81" s="102">
        <v>54</v>
      </c>
      <c r="N81" s="103">
        <v>61</v>
      </c>
      <c r="O81" s="282">
        <v>68</v>
      </c>
      <c r="P81" s="283">
        <v>75</v>
      </c>
      <c r="Q81" s="283">
        <v>82</v>
      </c>
      <c r="R81" s="283">
        <v>89</v>
      </c>
      <c r="S81" s="283">
        <v>98</v>
      </c>
      <c r="T81" s="283">
        <v>107</v>
      </c>
      <c r="U81" s="349">
        <v>116</v>
      </c>
      <c r="V81" s="104"/>
      <c r="W81" s="102"/>
      <c r="X81" s="102"/>
      <c r="Y81" s="102"/>
      <c r="Z81" s="102"/>
      <c r="AA81" s="102"/>
      <c r="AB81" s="105"/>
      <c r="AC81" s="336"/>
      <c r="AD81" s="315"/>
      <c r="AE81" s="339"/>
      <c r="AF81" s="342"/>
    </row>
    <row r="82" spans="2:32" s="124" customFormat="1" ht="16.5" customHeight="1" x14ac:dyDescent="0.25">
      <c r="B82" s="139">
        <v>317</v>
      </c>
      <c r="C82" s="46" t="s">
        <v>185</v>
      </c>
      <c r="D82" s="47" t="s">
        <v>181</v>
      </c>
      <c r="E82" s="47" t="s">
        <v>182</v>
      </c>
      <c r="F82" s="146" t="s">
        <v>23</v>
      </c>
      <c r="G82" s="96"/>
      <c r="H82" s="144">
        <v>16</v>
      </c>
      <c r="I82" s="97"/>
      <c r="J82" s="144">
        <v>32</v>
      </c>
      <c r="K82" s="144">
        <v>40</v>
      </c>
      <c r="L82" s="97"/>
      <c r="M82" s="97"/>
      <c r="N82" s="98"/>
      <c r="O82" s="96"/>
      <c r="P82" s="97"/>
      <c r="Q82" s="97"/>
      <c r="R82" s="97"/>
      <c r="S82" s="97"/>
      <c r="T82" s="97"/>
      <c r="U82" s="98"/>
      <c r="V82" s="99"/>
      <c r="W82" s="97"/>
      <c r="X82" s="97"/>
      <c r="Y82" s="97"/>
      <c r="Z82" s="97"/>
      <c r="AA82" s="97"/>
      <c r="AB82" s="100"/>
      <c r="AC82" s="336"/>
      <c r="AD82" s="315"/>
      <c r="AE82" s="339"/>
      <c r="AF82" s="342"/>
    </row>
    <row r="83" spans="2:32" s="124" customFormat="1" ht="16.5" customHeight="1" x14ac:dyDescent="0.25">
      <c r="B83" s="139">
        <v>318</v>
      </c>
      <c r="C83" s="46" t="s">
        <v>186</v>
      </c>
      <c r="D83" s="47" t="s">
        <v>181</v>
      </c>
      <c r="E83" s="52" t="s">
        <v>182</v>
      </c>
      <c r="F83" s="146" t="s">
        <v>23</v>
      </c>
      <c r="G83" s="96"/>
      <c r="H83" s="97"/>
      <c r="I83" s="97"/>
      <c r="J83" s="97"/>
      <c r="K83" s="97"/>
      <c r="L83" s="97"/>
      <c r="M83" s="97"/>
      <c r="N83" s="98"/>
      <c r="O83" s="96"/>
      <c r="P83" s="97"/>
      <c r="Q83" s="277">
        <v>82</v>
      </c>
      <c r="R83" s="97"/>
      <c r="S83" s="277">
        <v>98</v>
      </c>
      <c r="T83" s="277">
        <v>107</v>
      </c>
      <c r="U83" s="98"/>
      <c r="V83" s="99"/>
      <c r="W83" s="97"/>
      <c r="X83" s="97"/>
      <c r="Y83" s="97"/>
      <c r="Z83" s="97"/>
      <c r="AA83" s="97"/>
      <c r="AB83" s="100"/>
      <c r="AC83" s="336"/>
      <c r="AD83" s="315"/>
      <c r="AE83" s="339"/>
      <c r="AF83" s="342"/>
    </row>
    <row r="84" spans="2:32" s="124" customFormat="1" ht="16.5" customHeight="1" x14ac:dyDescent="0.25">
      <c r="B84" s="139">
        <v>319</v>
      </c>
      <c r="C84" s="46" t="s">
        <v>187</v>
      </c>
      <c r="D84" s="47" t="s">
        <v>181</v>
      </c>
      <c r="E84" s="52" t="s">
        <v>182</v>
      </c>
      <c r="F84" s="146" t="s">
        <v>23</v>
      </c>
      <c r="G84" s="96"/>
      <c r="H84" s="97"/>
      <c r="I84" s="97"/>
      <c r="J84" s="97"/>
      <c r="K84" s="97"/>
      <c r="L84" s="97"/>
      <c r="M84" s="97"/>
      <c r="N84" s="98"/>
      <c r="O84" s="96"/>
      <c r="P84" s="97"/>
      <c r="Q84" s="97"/>
      <c r="R84" s="97"/>
      <c r="S84" s="97"/>
      <c r="T84" s="97"/>
      <c r="U84" s="98"/>
      <c r="V84" s="99"/>
      <c r="W84" s="97"/>
      <c r="X84" s="97"/>
      <c r="Y84" s="97"/>
      <c r="Z84" s="97"/>
      <c r="AA84" s="97"/>
      <c r="AB84" s="100"/>
      <c r="AC84" s="336"/>
      <c r="AD84" s="315"/>
      <c r="AE84" s="339"/>
      <c r="AF84" s="342"/>
    </row>
    <row r="85" spans="2:32" s="124" customFormat="1" ht="16.5" customHeight="1" x14ac:dyDescent="0.25">
      <c r="B85" s="139">
        <v>320</v>
      </c>
      <c r="C85" s="46" t="s">
        <v>188</v>
      </c>
      <c r="D85" s="47" t="s">
        <v>181</v>
      </c>
      <c r="E85" s="52" t="s">
        <v>182</v>
      </c>
      <c r="F85" s="146" t="s">
        <v>23</v>
      </c>
      <c r="G85" s="96"/>
      <c r="H85" s="97"/>
      <c r="I85" s="97"/>
      <c r="J85" s="97"/>
      <c r="K85" s="97"/>
      <c r="L85" s="97"/>
      <c r="M85" s="97"/>
      <c r="N85" s="98"/>
      <c r="O85" s="96"/>
      <c r="P85" s="97"/>
      <c r="Q85" s="97"/>
      <c r="R85" s="97"/>
      <c r="S85" s="97"/>
      <c r="T85" s="97"/>
      <c r="U85" s="98"/>
      <c r="V85" s="99"/>
      <c r="W85" s="97"/>
      <c r="X85" s="97"/>
      <c r="Y85" s="97"/>
      <c r="Z85" s="97"/>
      <c r="AA85" s="97"/>
      <c r="AB85" s="100"/>
      <c r="AC85" s="336"/>
      <c r="AD85" s="315"/>
      <c r="AE85" s="339"/>
      <c r="AF85" s="342"/>
    </row>
    <row r="86" spans="2:32" s="124" customFormat="1" ht="15.75" thickBot="1" x14ac:dyDescent="0.3">
      <c r="B86" s="141">
        <v>321</v>
      </c>
      <c r="C86" s="140" t="s">
        <v>27</v>
      </c>
      <c r="D86" s="71"/>
      <c r="E86" s="72"/>
      <c r="F86" s="147"/>
      <c r="G86" s="216">
        <v>5</v>
      </c>
      <c r="H86" s="217">
        <v>16</v>
      </c>
      <c r="I86" s="217">
        <v>23</v>
      </c>
      <c r="J86" s="217">
        <v>32</v>
      </c>
      <c r="K86" s="217">
        <v>40</v>
      </c>
      <c r="L86" s="217">
        <v>47</v>
      </c>
      <c r="M86" s="217">
        <v>54</v>
      </c>
      <c r="N86" s="218">
        <v>61</v>
      </c>
      <c r="O86" s="216">
        <v>68</v>
      </c>
      <c r="P86" s="217">
        <v>75</v>
      </c>
      <c r="Q86" s="217">
        <v>82</v>
      </c>
      <c r="R86" s="217">
        <v>89</v>
      </c>
      <c r="S86" s="217">
        <v>98</v>
      </c>
      <c r="T86" s="217">
        <v>107</v>
      </c>
      <c r="U86" s="218">
        <v>116</v>
      </c>
      <c r="V86" s="219"/>
      <c r="W86" s="217"/>
      <c r="X86" s="217"/>
      <c r="Y86" s="217"/>
      <c r="Z86" s="217"/>
      <c r="AA86" s="217"/>
      <c r="AB86" s="220"/>
      <c r="AC86" s="337"/>
      <c r="AD86" s="316"/>
      <c r="AE86" s="340"/>
      <c r="AF86" s="343"/>
    </row>
    <row r="87" spans="2:32" s="124" customFormat="1" ht="15.75" customHeight="1" x14ac:dyDescent="0.25">
      <c r="B87" s="57">
        <v>391</v>
      </c>
      <c r="C87" s="58" t="s">
        <v>259</v>
      </c>
      <c r="D87" s="59" t="s">
        <v>260</v>
      </c>
      <c r="E87" s="59" t="s">
        <v>261</v>
      </c>
      <c r="F87" s="145" t="s">
        <v>23</v>
      </c>
      <c r="G87" s="91"/>
      <c r="H87" s="92"/>
      <c r="I87" s="143">
        <v>21</v>
      </c>
      <c r="J87" s="143">
        <v>28</v>
      </c>
      <c r="K87" s="143">
        <v>35</v>
      </c>
      <c r="L87" s="92"/>
      <c r="M87" s="92"/>
      <c r="N87" s="93"/>
      <c r="O87" s="91"/>
      <c r="P87" s="279">
        <v>76</v>
      </c>
      <c r="Q87" s="279">
        <v>85</v>
      </c>
      <c r="R87" s="279">
        <v>94</v>
      </c>
      <c r="S87" s="92"/>
      <c r="T87" s="279">
        <v>112</v>
      </c>
      <c r="U87" s="347">
        <v>120</v>
      </c>
      <c r="V87" s="94"/>
      <c r="W87" s="92"/>
      <c r="X87" s="92"/>
      <c r="Y87" s="92"/>
      <c r="Z87" s="92"/>
      <c r="AA87" s="92"/>
      <c r="AB87" s="95"/>
      <c r="AC87" s="335">
        <v>8</v>
      </c>
      <c r="AD87" s="314">
        <f t="shared" ref="AD87:AD105" si="1">COUNTIFS(O91:U91,"&gt;0")</f>
        <v>7</v>
      </c>
      <c r="AE87" s="338"/>
      <c r="AF87" s="341">
        <f>COUNTIFS(G91:AB91,"&gt;0")</f>
        <v>15</v>
      </c>
    </row>
    <row r="88" spans="2:32" s="124" customFormat="1" ht="16.5" customHeight="1" x14ac:dyDescent="0.25">
      <c r="B88" s="60">
        <v>392</v>
      </c>
      <c r="C88" s="46" t="s">
        <v>262</v>
      </c>
      <c r="D88" s="47" t="s">
        <v>260</v>
      </c>
      <c r="E88" s="47" t="s">
        <v>261</v>
      </c>
      <c r="F88" s="146" t="s">
        <v>23</v>
      </c>
      <c r="G88" s="153">
        <v>7</v>
      </c>
      <c r="H88" s="144">
        <v>16</v>
      </c>
      <c r="I88" s="144">
        <v>21</v>
      </c>
      <c r="J88" s="144">
        <v>28</v>
      </c>
      <c r="K88" s="144">
        <v>35</v>
      </c>
      <c r="L88" s="144">
        <v>42</v>
      </c>
      <c r="M88" s="144">
        <v>49</v>
      </c>
      <c r="N88" s="144">
        <v>58</v>
      </c>
      <c r="O88" s="276">
        <v>67</v>
      </c>
      <c r="P88" s="277">
        <v>76</v>
      </c>
      <c r="Q88" s="277">
        <v>85</v>
      </c>
      <c r="R88" s="284">
        <v>94</v>
      </c>
      <c r="S88" s="277">
        <v>103</v>
      </c>
      <c r="T88" s="277">
        <v>112</v>
      </c>
      <c r="U88" s="346">
        <v>120</v>
      </c>
      <c r="V88" s="99"/>
      <c r="W88" s="97"/>
      <c r="X88" s="97"/>
      <c r="Y88" s="97"/>
      <c r="Z88" s="97"/>
      <c r="AA88" s="97"/>
      <c r="AB88" s="100"/>
      <c r="AC88" s="336"/>
      <c r="AD88" s="315"/>
      <c r="AE88" s="339"/>
      <c r="AF88" s="342"/>
    </row>
    <row r="89" spans="2:32" s="124" customFormat="1" ht="15" customHeight="1" x14ac:dyDescent="0.25">
      <c r="B89" s="60">
        <v>393</v>
      </c>
      <c r="C89" s="46" t="s">
        <v>263</v>
      </c>
      <c r="D89" s="47" t="s">
        <v>260</v>
      </c>
      <c r="E89" s="47" t="s">
        <v>261</v>
      </c>
      <c r="F89" s="146" t="s">
        <v>23</v>
      </c>
      <c r="G89" s="153">
        <v>7</v>
      </c>
      <c r="H89" s="144">
        <v>16</v>
      </c>
      <c r="I89" s="154">
        <v>21</v>
      </c>
      <c r="J89" s="144">
        <v>28</v>
      </c>
      <c r="K89" s="144">
        <v>35</v>
      </c>
      <c r="L89" s="144">
        <v>42</v>
      </c>
      <c r="M89" s="144">
        <v>49</v>
      </c>
      <c r="N89" s="144">
        <v>58</v>
      </c>
      <c r="O89" s="276">
        <v>67</v>
      </c>
      <c r="P89" s="277">
        <v>76</v>
      </c>
      <c r="Q89" s="277">
        <v>85</v>
      </c>
      <c r="R89" s="275"/>
      <c r="S89" s="277">
        <v>103</v>
      </c>
      <c r="T89" s="277">
        <v>112</v>
      </c>
      <c r="U89" s="98"/>
      <c r="V89" s="99"/>
      <c r="W89" s="97"/>
      <c r="X89" s="97"/>
      <c r="Y89" s="97"/>
      <c r="Z89" s="97"/>
      <c r="AA89" s="97"/>
      <c r="AB89" s="100"/>
      <c r="AC89" s="336"/>
      <c r="AD89" s="315"/>
      <c r="AE89" s="339"/>
      <c r="AF89" s="342"/>
    </row>
    <row r="90" spans="2:32" s="124" customFormat="1" ht="15" customHeight="1" x14ac:dyDescent="0.25">
      <c r="B90" s="60">
        <v>394</v>
      </c>
      <c r="C90" s="46" t="s">
        <v>264</v>
      </c>
      <c r="D90" s="47" t="s">
        <v>260</v>
      </c>
      <c r="E90" s="47" t="s">
        <v>261</v>
      </c>
      <c r="F90" s="146" t="s">
        <v>23</v>
      </c>
      <c r="G90" s="153">
        <v>7</v>
      </c>
      <c r="H90" s="144">
        <v>16</v>
      </c>
      <c r="I90" s="97"/>
      <c r="J90" s="97"/>
      <c r="K90" s="144">
        <v>35</v>
      </c>
      <c r="L90" s="144">
        <v>42</v>
      </c>
      <c r="M90" s="144">
        <v>49</v>
      </c>
      <c r="N90" s="144">
        <v>58</v>
      </c>
      <c r="O90" s="276">
        <v>67</v>
      </c>
      <c r="P90" s="277">
        <v>76</v>
      </c>
      <c r="Q90" s="97"/>
      <c r="R90" s="284">
        <v>94</v>
      </c>
      <c r="S90" s="277">
        <v>103</v>
      </c>
      <c r="T90" s="97"/>
      <c r="U90" s="346">
        <v>120</v>
      </c>
      <c r="V90" s="99"/>
      <c r="W90" s="97"/>
      <c r="X90" s="97"/>
      <c r="Y90" s="97"/>
      <c r="Z90" s="97"/>
      <c r="AA90" s="97"/>
      <c r="AB90" s="100"/>
      <c r="AC90" s="336"/>
      <c r="AD90" s="315"/>
      <c r="AE90" s="339"/>
      <c r="AF90" s="342"/>
    </row>
    <row r="91" spans="2:32" s="124" customFormat="1" ht="15" customHeight="1" thickBot="1" x14ac:dyDescent="0.3">
      <c r="B91" s="61">
        <v>395</v>
      </c>
      <c r="C91" s="62" t="s">
        <v>27</v>
      </c>
      <c r="D91" s="70"/>
      <c r="E91" s="70"/>
      <c r="F91" s="147"/>
      <c r="G91" s="216">
        <v>7</v>
      </c>
      <c r="H91" s="217">
        <v>16</v>
      </c>
      <c r="I91" s="217">
        <v>21</v>
      </c>
      <c r="J91" s="217">
        <v>28</v>
      </c>
      <c r="K91" s="217">
        <v>35</v>
      </c>
      <c r="L91" s="217">
        <v>42</v>
      </c>
      <c r="M91" s="217">
        <v>49</v>
      </c>
      <c r="N91" s="217">
        <v>58</v>
      </c>
      <c r="O91" s="216">
        <v>67</v>
      </c>
      <c r="P91" s="217">
        <v>76</v>
      </c>
      <c r="Q91" s="217">
        <v>85</v>
      </c>
      <c r="R91" s="217">
        <v>94</v>
      </c>
      <c r="S91" s="217">
        <v>103</v>
      </c>
      <c r="T91" s="217">
        <v>112</v>
      </c>
      <c r="U91" s="218">
        <v>120</v>
      </c>
      <c r="V91" s="219"/>
      <c r="W91" s="217"/>
      <c r="X91" s="217"/>
      <c r="Y91" s="217"/>
      <c r="Z91" s="217"/>
      <c r="AA91" s="217"/>
      <c r="AB91" s="220"/>
      <c r="AC91" s="337"/>
      <c r="AD91" s="316"/>
      <c r="AE91" s="340"/>
      <c r="AF91" s="343"/>
    </row>
    <row r="92" spans="2:32" s="124" customFormat="1" x14ac:dyDescent="0.25">
      <c r="B92" s="57">
        <v>378</v>
      </c>
      <c r="C92" s="77" t="s">
        <v>243</v>
      </c>
      <c r="D92" s="69" t="s">
        <v>244</v>
      </c>
      <c r="E92" s="69" t="s">
        <v>114</v>
      </c>
      <c r="F92" s="66"/>
      <c r="G92" s="91"/>
      <c r="H92" s="92"/>
      <c r="I92" s="92"/>
      <c r="J92" s="92"/>
      <c r="K92" s="92"/>
      <c r="L92" s="92"/>
      <c r="M92" s="92"/>
      <c r="N92" s="93"/>
      <c r="O92" s="91"/>
      <c r="P92" s="92"/>
      <c r="Q92" s="92"/>
      <c r="R92" s="92"/>
      <c r="S92" s="92"/>
      <c r="T92" s="92"/>
      <c r="U92" s="93"/>
      <c r="V92" s="94"/>
      <c r="W92" s="92"/>
      <c r="X92" s="92"/>
      <c r="Y92" s="92"/>
      <c r="Z92" s="92"/>
      <c r="AA92" s="92"/>
      <c r="AB92" s="95"/>
      <c r="AC92" s="335">
        <v>3</v>
      </c>
      <c r="AD92" s="314">
        <f>COUNTIFS(O97:U97,"&gt;0")</f>
        <v>7</v>
      </c>
      <c r="AE92" s="338"/>
      <c r="AF92" s="341">
        <f>COUNTIFS(G97:AB97,"&gt;0")</f>
        <v>14</v>
      </c>
    </row>
    <row r="93" spans="2:32" s="124" customFormat="1" ht="16.5" customHeight="1" x14ac:dyDescent="0.25">
      <c r="B93" s="60">
        <v>379</v>
      </c>
      <c r="C93" s="55" t="s">
        <v>245</v>
      </c>
      <c r="D93" s="45" t="s">
        <v>244</v>
      </c>
      <c r="E93" s="45" t="s">
        <v>114</v>
      </c>
      <c r="F93" s="67"/>
      <c r="G93" s="96"/>
      <c r="H93" s="97"/>
      <c r="I93" s="97"/>
      <c r="J93" s="97"/>
      <c r="K93" s="97"/>
      <c r="L93" s="97"/>
      <c r="M93" s="97"/>
      <c r="N93" s="98"/>
      <c r="O93" s="96"/>
      <c r="P93" s="97"/>
      <c r="Q93" s="97"/>
      <c r="R93" s="97"/>
      <c r="S93" s="97"/>
      <c r="T93" s="97"/>
      <c r="U93" s="98"/>
      <c r="V93" s="99"/>
      <c r="W93" s="97"/>
      <c r="X93" s="97"/>
      <c r="Y93" s="97"/>
      <c r="Z93" s="97"/>
      <c r="AA93" s="97"/>
      <c r="AB93" s="100"/>
      <c r="AC93" s="336"/>
      <c r="AD93" s="315"/>
      <c r="AE93" s="339"/>
      <c r="AF93" s="342"/>
    </row>
    <row r="94" spans="2:32" s="124" customFormat="1" ht="16.5" customHeight="1" x14ac:dyDescent="0.25">
      <c r="B94" s="60">
        <v>380</v>
      </c>
      <c r="C94" s="55" t="s">
        <v>246</v>
      </c>
      <c r="D94" s="45" t="s">
        <v>244</v>
      </c>
      <c r="E94" s="45" t="s">
        <v>114</v>
      </c>
      <c r="F94" s="67"/>
      <c r="G94" s="96"/>
      <c r="H94" s="97"/>
      <c r="I94" s="97"/>
      <c r="J94" s="97"/>
      <c r="K94" s="97"/>
      <c r="L94" s="97"/>
      <c r="M94" s="97"/>
      <c r="N94" s="98"/>
      <c r="O94" s="96"/>
      <c r="P94" s="97"/>
      <c r="Q94" s="97"/>
      <c r="R94" s="97"/>
      <c r="S94" s="97"/>
      <c r="T94" s="97"/>
      <c r="U94" s="98"/>
      <c r="V94" s="99"/>
      <c r="W94" s="97"/>
      <c r="X94" s="97"/>
      <c r="Y94" s="97"/>
      <c r="Z94" s="97"/>
      <c r="AA94" s="97"/>
      <c r="AB94" s="100"/>
      <c r="AC94" s="336"/>
      <c r="AD94" s="315"/>
      <c r="AE94" s="339"/>
      <c r="AF94" s="342"/>
    </row>
    <row r="95" spans="2:32" s="124" customFormat="1" ht="16.5" customHeight="1" x14ac:dyDescent="0.25">
      <c r="B95" s="60">
        <v>381</v>
      </c>
      <c r="C95" s="46" t="s">
        <v>247</v>
      </c>
      <c r="D95" s="52" t="s">
        <v>248</v>
      </c>
      <c r="E95" s="52" t="s">
        <v>114</v>
      </c>
      <c r="F95" s="146" t="s">
        <v>23</v>
      </c>
      <c r="G95" s="96"/>
      <c r="H95" s="97"/>
      <c r="I95" s="97"/>
      <c r="J95" s="144">
        <v>27</v>
      </c>
      <c r="K95" s="144">
        <v>36</v>
      </c>
      <c r="L95" s="97"/>
      <c r="M95" s="97"/>
      <c r="N95" s="214">
        <v>63</v>
      </c>
      <c r="O95" s="96"/>
      <c r="P95" s="97"/>
      <c r="Q95" s="277">
        <v>87</v>
      </c>
      <c r="R95" s="277">
        <v>94</v>
      </c>
      <c r="S95" s="277">
        <v>101</v>
      </c>
      <c r="T95" s="97"/>
      <c r="U95" s="98"/>
      <c r="V95" s="99"/>
      <c r="W95" s="97"/>
      <c r="X95" s="97"/>
      <c r="Y95" s="97"/>
      <c r="Z95" s="97"/>
      <c r="AA95" s="97"/>
      <c r="AB95" s="100"/>
      <c r="AC95" s="336"/>
      <c r="AD95" s="315"/>
      <c r="AE95" s="339"/>
      <c r="AF95" s="342"/>
    </row>
    <row r="96" spans="2:32" s="124" customFormat="1" ht="15" customHeight="1" x14ac:dyDescent="0.25">
      <c r="B96" s="60">
        <v>382</v>
      </c>
      <c r="C96" s="56" t="s">
        <v>249</v>
      </c>
      <c r="D96" s="52" t="s">
        <v>250</v>
      </c>
      <c r="E96" s="52" t="s">
        <v>114</v>
      </c>
      <c r="F96" s="146" t="s">
        <v>23</v>
      </c>
      <c r="G96" s="96">
        <v>2</v>
      </c>
      <c r="H96" s="97">
        <v>9</v>
      </c>
      <c r="I96" s="97"/>
      <c r="J96" s="144">
        <v>27</v>
      </c>
      <c r="K96" s="144">
        <v>36</v>
      </c>
      <c r="L96" s="97">
        <v>45</v>
      </c>
      <c r="M96" s="97">
        <v>54</v>
      </c>
      <c r="N96" s="214">
        <v>63</v>
      </c>
      <c r="O96" s="276">
        <v>72</v>
      </c>
      <c r="P96" s="277">
        <v>80</v>
      </c>
      <c r="Q96" s="277">
        <v>87</v>
      </c>
      <c r="R96" s="277">
        <v>94</v>
      </c>
      <c r="S96" s="277">
        <v>101</v>
      </c>
      <c r="T96" s="277">
        <v>108</v>
      </c>
      <c r="U96" s="346">
        <v>115</v>
      </c>
      <c r="V96" s="99"/>
      <c r="W96" s="97"/>
      <c r="X96" s="97"/>
      <c r="Y96" s="97"/>
      <c r="Z96" s="97"/>
      <c r="AA96" s="97"/>
      <c r="AB96" s="100"/>
      <c r="AC96" s="336"/>
      <c r="AD96" s="315"/>
      <c r="AE96" s="339"/>
      <c r="AF96" s="342"/>
    </row>
    <row r="97" spans="2:32" s="124" customFormat="1" ht="15" customHeight="1" thickBot="1" x14ac:dyDescent="0.3">
      <c r="B97" s="61">
        <v>383</v>
      </c>
      <c r="C97" s="62" t="s">
        <v>27</v>
      </c>
      <c r="D97" s="70"/>
      <c r="E97" s="70"/>
      <c r="F97" s="147"/>
      <c r="G97" s="216">
        <v>2</v>
      </c>
      <c r="H97" s="217">
        <v>3</v>
      </c>
      <c r="I97" s="217"/>
      <c r="J97" s="217">
        <v>27</v>
      </c>
      <c r="K97" s="217">
        <v>36</v>
      </c>
      <c r="L97" s="217">
        <v>45</v>
      </c>
      <c r="M97" s="217">
        <v>54</v>
      </c>
      <c r="N97" s="218">
        <v>63</v>
      </c>
      <c r="O97" s="216">
        <v>72</v>
      </c>
      <c r="P97" s="217">
        <v>80</v>
      </c>
      <c r="Q97" s="217">
        <v>87</v>
      </c>
      <c r="R97" s="217">
        <v>94</v>
      </c>
      <c r="S97" s="217">
        <v>101</v>
      </c>
      <c r="T97" s="217">
        <v>108</v>
      </c>
      <c r="U97" s="218">
        <v>115</v>
      </c>
      <c r="V97" s="219"/>
      <c r="W97" s="217"/>
      <c r="X97" s="217"/>
      <c r="Y97" s="217"/>
      <c r="Z97" s="217"/>
      <c r="AA97" s="217"/>
      <c r="AB97" s="220"/>
      <c r="AC97" s="337"/>
      <c r="AD97" s="316"/>
      <c r="AE97" s="340"/>
      <c r="AF97" s="343"/>
    </row>
    <row r="98" spans="2:32" s="124" customFormat="1" ht="15" customHeight="1" x14ac:dyDescent="0.25">
      <c r="B98" s="57">
        <v>384</v>
      </c>
      <c r="C98" s="78" t="s">
        <v>251</v>
      </c>
      <c r="D98" s="69" t="s">
        <v>252</v>
      </c>
      <c r="E98" s="75" t="s">
        <v>253</v>
      </c>
      <c r="F98" s="66"/>
      <c r="G98" s="91"/>
      <c r="H98" s="92"/>
      <c r="I98" s="92"/>
      <c r="J98" s="92"/>
      <c r="K98" s="92"/>
      <c r="L98" s="92"/>
      <c r="M98" s="92"/>
      <c r="N98" s="93"/>
      <c r="O98" s="91"/>
      <c r="P98" s="92"/>
      <c r="Q98" s="92"/>
      <c r="R98" s="92"/>
      <c r="S98" s="92"/>
      <c r="T98" s="92"/>
      <c r="U98" s="93"/>
      <c r="V98" s="94"/>
      <c r="W98" s="92"/>
      <c r="X98" s="92"/>
      <c r="Y98" s="92"/>
      <c r="Z98" s="92"/>
      <c r="AA98" s="92"/>
      <c r="AB98" s="95"/>
      <c r="AC98" s="335" t="s">
        <v>298</v>
      </c>
      <c r="AD98" s="308">
        <f>COUNTIFS(O104:U104,"&gt;0")</f>
        <v>7</v>
      </c>
      <c r="AE98" s="338"/>
      <c r="AF98" s="341">
        <f>COUNTIFS(G104:AB104,"&gt;0")</f>
        <v>15</v>
      </c>
    </row>
    <row r="99" spans="2:32" s="124" customFormat="1" ht="15" customHeight="1" x14ac:dyDescent="0.25">
      <c r="B99" s="60">
        <v>385</v>
      </c>
      <c r="C99" s="48" t="s">
        <v>254</v>
      </c>
      <c r="D99" s="45" t="s">
        <v>252</v>
      </c>
      <c r="E99" s="50" t="s">
        <v>253</v>
      </c>
      <c r="F99" s="67"/>
      <c r="G99" s="96"/>
      <c r="H99" s="97"/>
      <c r="I99" s="97"/>
      <c r="J99" s="97"/>
      <c r="K99" s="97"/>
      <c r="L99" s="97"/>
      <c r="M99" s="97"/>
      <c r="N99" s="98"/>
      <c r="O99" s="96"/>
      <c r="P99" s="97"/>
      <c r="Q99" s="97"/>
      <c r="R99" s="97"/>
      <c r="S99" s="97"/>
      <c r="T99" s="97"/>
      <c r="U99" s="98"/>
      <c r="V99" s="99"/>
      <c r="W99" s="97"/>
      <c r="X99" s="97"/>
      <c r="Y99" s="97"/>
      <c r="Z99" s="97"/>
      <c r="AA99" s="97"/>
      <c r="AB99" s="100"/>
      <c r="AC99" s="336"/>
      <c r="AD99" s="309"/>
      <c r="AE99" s="339"/>
      <c r="AF99" s="342"/>
    </row>
    <row r="100" spans="2:32" s="124" customFormat="1" ht="15.75" customHeight="1" x14ac:dyDescent="0.25">
      <c r="B100" s="60">
        <v>386</v>
      </c>
      <c r="C100" s="48" t="s">
        <v>255</v>
      </c>
      <c r="D100" s="45" t="s">
        <v>252</v>
      </c>
      <c r="E100" s="50" t="s">
        <v>253</v>
      </c>
      <c r="F100" s="67"/>
      <c r="G100" s="96"/>
      <c r="H100" s="97"/>
      <c r="I100" s="97"/>
      <c r="J100" s="97"/>
      <c r="K100" s="97"/>
      <c r="L100" s="97"/>
      <c r="M100" s="97"/>
      <c r="N100" s="98"/>
      <c r="O100" s="96"/>
      <c r="P100" s="97"/>
      <c r="Q100" s="97"/>
      <c r="R100" s="97"/>
      <c r="S100" s="97"/>
      <c r="T100" s="97"/>
      <c r="U100" s="98"/>
      <c r="V100" s="99"/>
      <c r="W100" s="97"/>
      <c r="X100" s="97"/>
      <c r="Y100" s="97"/>
      <c r="Z100" s="97"/>
      <c r="AA100" s="97"/>
      <c r="AB100" s="100"/>
      <c r="AC100" s="336"/>
      <c r="AD100" s="309"/>
      <c r="AE100" s="339"/>
      <c r="AF100" s="342"/>
    </row>
    <row r="101" spans="2:32" s="124" customFormat="1" ht="15.75" customHeight="1" x14ac:dyDescent="0.25">
      <c r="B101" s="60">
        <v>387</v>
      </c>
      <c r="C101" s="48" t="s">
        <v>256</v>
      </c>
      <c r="D101" s="45" t="s">
        <v>252</v>
      </c>
      <c r="E101" s="50" t="s">
        <v>253</v>
      </c>
      <c r="F101" s="67"/>
      <c r="G101" s="96"/>
      <c r="H101" s="97"/>
      <c r="I101" s="97"/>
      <c r="J101" s="97"/>
      <c r="K101" s="97"/>
      <c r="L101" s="97"/>
      <c r="M101" s="97"/>
      <c r="N101" s="98"/>
      <c r="O101" s="96"/>
      <c r="P101" s="97"/>
      <c r="Q101" s="97"/>
      <c r="R101" s="97"/>
      <c r="S101" s="97"/>
      <c r="T101" s="97"/>
      <c r="U101" s="98"/>
      <c r="V101" s="99"/>
      <c r="W101" s="97"/>
      <c r="X101" s="97"/>
      <c r="Y101" s="97"/>
      <c r="Z101" s="97"/>
      <c r="AA101" s="97"/>
      <c r="AB101" s="100"/>
      <c r="AC101" s="336"/>
      <c r="AD101" s="309"/>
      <c r="AE101" s="339"/>
      <c r="AF101" s="342"/>
    </row>
    <row r="102" spans="2:32" s="124" customFormat="1" ht="16.5" customHeight="1" x14ac:dyDescent="0.25">
      <c r="B102" s="60">
        <v>388</v>
      </c>
      <c r="C102" s="46" t="s">
        <v>257</v>
      </c>
      <c r="D102" s="52" t="s">
        <v>252</v>
      </c>
      <c r="E102" s="54" t="s">
        <v>253</v>
      </c>
      <c r="F102" s="146" t="s">
        <v>23</v>
      </c>
      <c r="G102" s="96">
        <v>6</v>
      </c>
      <c r="H102" s="97"/>
      <c r="I102" s="97"/>
      <c r="J102" s="97"/>
      <c r="K102" s="97"/>
      <c r="L102" s="97"/>
      <c r="M102" s="97"/>
      <c r="N102" s="98"/>
      <c r="O102" s="96"/>
      <c r="P102" s="97"/>
      <c r="Q102" s="97"/>
      <c r="R102" s="97"/>
      <c r="S102" s="97"/>
      <c r="T102" s="97"/>
      <c r="U102" s="98"/>
      <c r="V102" s="99"/>
      <c r="W102" s="97"/>
      <c r="X102" s="97"/>
      <c r="Y102" s="97"/>
      <c r="Z102" s="97"/>
      <c r="AA102" s="97"/>
      <c r="AB102" s="100"/>
      <c r="AC102" s="336"/>
      <c r="AD102" s="309"/>
      <c r="AE102" s="339"/>
      <c r="AF102" s="342"/>
    </row>
    <row r="103" spans="2:32" s="124" customFormat="1" ht="15" customHeight="1" x14ac:dyDescent="0.25">
      <c r="B103" s="60">
        <v>389</v>
      </c>
      <c r="C103" s="46" t="s">
        <v>258</v>
      </c>
      <c r="D103" s="52" t="s">
        <v>252</v>
      </c>
      <c r="E103" s="54" t="s">
        <v>253</v>
      </c>
      <c r="F103" s="146" t="s">
        <v>23</v>
      </c>
      <c r="G103" s="96"/>
      <c r="H103" s="97">
        <v>15</v>
      </c>
      <c r="I103" s="97">
        <v>24</v>
      </c>
      <c r="J103" s="97">
        <v>32</v>
      </c>
      <c r="K103" s="97">
        <v>39</v>
      </c>
      <c r="L103" s="97">
        <v>46</v>
      </c>
      <c r="M103" s="97">
        <v>53</v>
      </c>
      <c r="N103" s="98">
        <v>60</v>
      </c>
      <c r="O103" s="96">
        <v>67</v>
      </c>
      <c r="P103" s="97">
        <v>74</v>
      </c>
      <c r="Q103" s="97">
        <v>81</v>
      </c>
      <c r="R103" s="97">
        <v>90</v>
      </c>
      <c r="S103" s="97">
        <v>99</v>
      </c>
      <c r="T103" s="97">
        <v>108</v>
      </c>
      <c r="U103" s="98">
        <v>117</v>
      </c>
      <c r="V103" s="99"/>
      <c r="W103" s="97"/>
      <c r="X103" s="97"/>
      <c r="Y103" s="97"/>
      <c r="Z103" s="97"/>
      <c r="AA103" s="97"/>
      <c r="AB103" s="100"/>
      <c r="AC103" s="336"/>
      <c r="AD103" s="309"/>
      <c r="AE103" s="339"/>
      <c r="AF103" s="342"/>
    </row>
    <row r="104" spans="2:32" s="124" customFormat="1" ht="15" customHeight="1" thickBot="1" x14ac:dyDescent="0.3">
      <c r="B104" s="61">
        <v>390</v>
      </c>
      <c r="C104" s="62" t="s">
        <v>27</v>
      </c>
      <c r="D104" s="70"/>
      <c r="E104" s="70"/>
      <c r="F104" s="147"/>
      <c r="G104" s="216">
        <v>6</v>
      </c>
      <c r="H104" s="217">
        <v>15</v>
      </c>
      <c r="I104" s="217">
        <v>24</v>
      </c>
      <c r="J104" s="217">
        <v>32</v>
      </c>
      <c r="K104" s="217">
        <v>39</v>
      </c>
      <c r="L104" s="217">
        <v>46</v>
      </c>
      <c r="M104" s="217">
        <v>53</v>
      </c>
      <c r="N104" s="218">
        <v>60</v>
      </c>
      <c r="O104" s="216">
        <v>67</v>
      </c>
      <c r="P104" s="217">
        <v>74</v>
      </c>
      <c r="Q104" s="217">
        <v>81</v>
      </c>
      <c r="R104" s="217">
        <v>90</v>
      </c>
      <c r="S104" s="217">
        <v>99</v>
      </c>
      <c r="T104" s="217">
        <v>108</v>
      </c>
      <c r="U104" s="218">
        <v>117</v>
      </c>
      <c r="V104" s="219"/>
      <c r="W104" s="217"/>
      <c r="X104" s="217"/>
      <c r="Y104" s="217"/>
      <c r="Z104" s="217"/>
      <c r="AA104" s="217"/>
      <c r="AB104" s="220"/>
      <c r="AC104" s="337"/>
      <c r="AD104" s="310"/>
      <c r="AE104" s="340"/>
      <c r="AF104" s="343"/>
    </row>
    <row r="105" spans="2:32" s="124" customFormat="1" x14ac:dyDescent="0.25">
      <c r="B105" s="57">
        <v>340</v>
      </c>
      <c r="C105" s="73" t="s">
        <v>205</v>
      </c>
      <c r="D105" s="74" t="s">
        <v>206</v>
      </c>
      <c r="E105" s="75" t="s">
        <v>207</v>
      </c>
      <c r="F105" s="66"/>
      <c r="G105" s="91"/>
      <c r="H105" s="92"/>
      <c r="I105" s="92"/>
      <c r="J105" s="92"/>
      <c r="K105" s="92"/>
      <c r="L105" s="92"/>
      <c r="M105" s="92"/>
      <c r="N105" s="93"/>
      <c r="O105" s="91"/>
      <c r="P105" s="92"/>
      <c r="Q105" s="92"/>
      <c r="R105" s="92"/>
      <c r="S105" s="92"/>
      <c r="T105" s="92"/>
      <c r="U105" s="93"/>
      <c r="V105" s="94"/>
      <c r="W105" s="92"/>
      <c r="X105" s="92"/>
      <c r="Y105" s="92"/>
      <c r="Z105" s="92"/>
      <c r="AA105" s="92"/>
      <c r="AB105" s="95"/>
      <c r="AC105" s="335">
        <v>3</v>
      </c>
      <c r="AD105" s="314">
        <f t="shared" si="1"/>
        <v>7</v>
      </c>
      <c r="AE105" s="338"/>
      <c r="AF105" s="341">
        <f>COUNTIFS(G109:AB109,"&gt;0")</f>
        <v>15</v>
      </c>
    </row>
    <row r="106" spans="2:32" s="124" customFormat="1" ht="16.5" customHeight="1" x14ac:dyDescent="0.25">
      <c r="B106" s="60">
        <v>341</v>
      </c>
      <c r="C106" s="48" t="s">
        <v>208</v>
      </c>
      <c r="D106" s="49" t="s">
        <v>206</v>
      </c>
      <c r="E106" s="50" t="s">
        <v>207</v>
      </c>
      <c r="F106" s="67"/>
      <c r="G106" s="96"/>
      <c r="H106" s="97"/>
      <c r="I106" s="97"/>
      <c r="J106" s="97"/>
      <c r="K106" s="97"/>
      <c r="L106" s="97"/>
      <c r="M106" s="97"/>
      <c r="N106" s="98"/>
      <c r="O106" s="96"/>
      <c r="P106" s="97"/>
      <c r="Q106" s="97"/>
      <c r="R106" s="97"/>
      <c r="S106" s="97"/>
      <c r="T106" s="97"/>
      <c r="U106" s="98"/>
      <c r="V106" s="99"/>
      <c r="W106" s="97"/>
      <c r="X106" s="97"/>
      <c r="Y106" s="97"/>
      <c r="Z106" s="97"/>
      <c r="AA106" s="97"/>
      <c r="AB106" s="100"/>
      <c r="AC106" s="336"/>
      <c r="AD106" s="315"/>
      <c r="AE106" s="339"/>
      <c r="AF106" s="342"/>
    </row>
    <row r="107" spans="2:32" s="124" customFormat="1" ht="16.5" customHeight="1" x14ac:dyDescent="0.25">
      <c r="B107" s="60">
        <v>342</v>
      </c>
      <c r="C107" s="46" t="s">
        <v>209</v>
      </c>
      <c r="D107" s="53" t="s">
        <v>206</v>
      </c>
      <c r="E107" s="54" t="s">
        <v>207</v>
      </c>
      <c r="F107" s="146" t="s">
        <v>23</v>
      </c>
      <c r="G107" s="96">
        <v>3</v>
      </c>
      <c r="H107" s="97">
        <v>10</v>
      </c>
      <c r="I107" s="97"/>
      <c r="J107" s="97">
        <v>30</v>
      </c>
      <c r="K107" s="144">
        <v>35</v>
      </c>
      <c r="L107" s="144">
        <v>44</v>
      </c>
      <c r="M107" s="97">
        <v>53</v>
      </c>
      <c r="N107" s="214">
        <v>62</v>
      </c>
      <c r="O107" s="276">
        <v>71</v>
      </c>
      <c r="P107" s="277">
        <v>80</v>
      </c>
      <c r="Q107" s="277">
        <v>88</v>
      </c>
      <c r="R107" s="277">
        <v>95</v>
      </c>
      <c r="S107" s="277">
        <v>102</v>
      </c>
      <c r="T107" s="277">
        <v>109</v>
      </c>
      <c r="U107" s="346">
        <v>116</v>
      </c>
      <c r="V107" s="99"/>
      <c r="W107" s="97"/>
      <c r="X107" s="97"/>
      <c r="Y107" s="97"/>
      <c r="Z107" s="97"/>
      <c r="AA107" s="97"/>
      <c r="AB107" s="100"/>
      <c r="AC107" s="336"/>
      <c r="AD107" s="315"/>
      <c r="AE107" s="339"/>
      <c r="AF107" s="342"/>
    </row>
    <row r="108" spans="2:32" s="124" customFormat="1" ht="16.5" customHeight="1" x14ac:dyDescent="0.25">
      <c r="B108" s="60">
        <v>343</v>
      </c>
      <c r="C108" s="46" t="s">
        <v>210</v>
      </c>
      <c r="D108" s="53" t="s">
        <v>206</v>
      </c>
      <c r="E108" s="54" t="s">
        <v>207</v>
      </c>
      <c r="F108" s="146" t="s">
        <v>23</v>
      </c>
      <c r="G108" s="96"/>
      <c r="H108" s="97"/>
      <c r="I108" s="97">
        <v>17</v>
      </c>
      <c r="J108" s="97"/>
      <c r="K108" s="144">
        <v>35</v>
      </c>
      <c r="L108" s="144">
        <v>44</v>
      </c>
      <c r="M108" s="97"/>
      <c r="N108" s="214">
        <v>62</v>
      </c>
      <c r="O108" s="276">
        <v>71</v>
      </c>
      <c r="P108" s="97"/>
      <c r="Q108" s="97"/>
      <c r="R108" s="277">
        <v>95</v>
      </c>
      <c r="S108" s="277">
        <v>102</v>
      </c>
      <c r="T108" s="97"/>
      <c r="U108" s="98"/>
      <c r="V108" s="99"/>
      <c r="W108" s="97"/>
      <c r="X108" s="97"/>
      <c r="Y108" s="97"/>
      <c r="Z108" s="97"/>
      <c r="AA108" s="97"/>
      <c r="AB108" s="100"/>
      <c r="AC108" s="336"/>
      <c r="AD108" s="315"/>
      <c r="AE108" s="339"/>
      <c r="AF108" s="342"/>
    </row>
    <row r="109" spans="2:32" s="124" customFormat="1" ht="15.75" thickBot="1" x14ac:dyDescent="0.3">
      <c r="B109" s="61">
        <v>344</v>
      </c>
      <c r="C109" s="76" t="s">
        <v>27</v>
      </c>
      <c r="D109" s="70"/>
      <c r="E109" s="64"/>
      <c r="F109" s="147"/>
      <c r="G109" s="216">
        <v>3</v>
      </c>
      <c r="H109" s="217">
        <v>10</v>
      </c>
      <c r="I109" s="217">
        <v>17</v>
      </c>
      <c r="J109" s="217">
        <v>30</v>
      </c>
      <c r="K109" s="217">
        <v>35</v>
      </c>
      <c r="L109" s="217">
        <v>44</v>
      </c>
      <c r="M109" s="217">
        <v>53</v>
      </c>
      <c r="N109" s="218">
        <v>62</v>
      </c>
      <c r="O109" s="216">
        <v>71</v>
      </c>
      <c r="P109" s="217">
        <v>80</v>
      </c>
      <c r="Q109" s="217">
        <v>88</v>
      </c>
      <c r="R109" s="217">
        <v>95</v>
      </c>
      <c r="S109" s="217">
        <v>102</v>
      </c>
      <c r="T109" s="217">
        <v>109</v>
      </c>
      <c r="U109" s="218">
        <v>116</v>
      </c>
      <c r="V109" s="219"/>
      <c r="W109" s="217"/>
      <c r="X109" s="217"/>
      <c r="Y109" s="217"/>
      <c r="Z109" s="217"/>
      <c r="AA109" s="217"/>
      <c r="AB109" s="220"/>
      <c r="AC109" s="337"/>
      <c r="AD109" s="316"/>
      <c r="AE109" s="340"/>
      <c r="AF109" s="343"/>
    </row>
    <row r="110" spans="2:32" s="124" customFormat="1" ht="15" customHeight="1" x14ac:dyDescent="0.25">
      <c r="B110" s="57">
        <v>396</v>
      </c>
      <c r="C110" s="79" t="s">
        <v>265</v>
      </c>
      <c r="D110" s="80" t="s">
        <v>266</v>
      </c>
      <c r="E110" s="80" t="s">
        <v>267</v>
      </c>
      <c r="F110" s="145" t="s">
        <v>23</v>
      </c>
      <c r="G110" s="152">
        <v>5</v>
      </c>
      <c r="H110" s="143">
        <v>12</v>
      </c>
      <c r="I110" s="143">
        <v>19</v>
      </c>
      <c r="J110" s="143">
        <v>30</v>
      </c>
      <c r="K110" s="143">
        <v>33</v>
      </c>
      <c r="L110" s="143">
        <v>42</v>
      </c>
      <c r="M110" s="143">
        <v>51</v>
      </c>
      <c r="N110" s="243">
        <v>60</v>
      </c>
      <c r="O110" s="278">
        <v>69</v>
      </c>
      <c r="P110" s="279">
        <v>78</v>
      </c>
      <c r="Q110" s="279">
        <v>87</v>
      </c>
      <c r="R110" s="279">
        <v>96</v>
      </c>
      <c r="S110" s="279">
        <v>104</v>
      </c>
      <c r="T110" s="279">
        <v>111</v>
      </c>
      <c r="U110" s="347">
        <v>118</v>
      </c>
      <c r="V110" s="94"/>
      <c r="W110" s="92"/>
      <c r="X110" s="92"/>
      <c r="Y110" s="92"/>
      <c r="Z110" s="92"/>
      <c r="AA110" s="92"/>
      <c r="AB110" s="95"/>
      <c r="AC110" s="335">
        <v>8</v>
      </c>
      <c r="AD110" s="314">
        <f>COUNTIFS(O114:U114,"&gt;0")</f>
        <v>7</v>
      </c>
      <c r="AE110" s="338"/>
      <c r="AF110" s="341">
        <f>COUNTIFS(G117:AB117,"&gt;0")</f>
        <v>0</v>
      </c>
    </row>
    <row r="111" spans="2:32" s="124" customFormat="1" ht="15.75" customHeight="1" x14ac:dyDescent="0.25">
      <c r="B111" s="60">
        <v>397</v>
      </c>
      <c r="C111" s="56" t="s">
        <v>268</v>
      </c>
      <c r="D111" s="52" t="s">
        <v>266</v>
      </c>
      <c r="E111" s="52" t="s">
        <v>267</v>
      </c>
      <c r="F111" s="146" t="s">
        <v>23</v>
      </c>
      <c r="G111" s="153">
        <v>5</v>
      </c>
      <c r="H111" s="144">
        <v>12</v>
      </c>
      <c r="I111" s="144">
        <v>19</v>
      </c>
      <c r="J111" s="144">
        <v>30</v>
      </c>
      <c r="K111" s="144">
        <v>33</v>
      </c>
      <c r="L111" s="144">
        <v>42</v>
      </c>
      <c r="M111" s="144">
        <v>51</v>
      </c>
      <c r="N111" s="214">
        <v>60</v>
      </c>
      <c r="O111" s="276">
        <v>69</v>
      </c>
      <c r="P111" s="277">
        <v>78</v>
      </c>
      <c r="Q111" s="277">
        <v>87</v>
      </c>
      <c r="R111" s="277">
        <v>96</v>
      </c>
      <c r="S111" s="277">
        <v>104</v>
      </c>
      <c r="T111" s="277">
        <v>111</v>
      </c>
      <c r="U111" s="346">
        <v>118</v>
      </c>
      <c r="V111" s="99"/>
      <c r="W111" s="97"/>
      <c r="X111" s="97"/>
      <c r="Y111" s="97"/>
      <c r="Z111" s="97"/>
      <c r="AA111" s="97"/>
      <c r="AB111" s="100"/>
      <c r="AC111" s="336"/>
      <c r="AD111" s="315"/>
      <c r="AE111" s="339"/>
      <c r="AF111" s="342"/>
    </row>
    <row r="112" spans="2:32" s="124" customFormat="1" ht="16.5" customHeight="1" x14ac:dyDescent="0.25">
      <c r="B112" s="60">
        <v>398</v>
      </c>
      <c r="C112" s="56" t="s">
        <v>269</v>
      </c>
      <c r="D112" s="52" t="s">
        <v>266</v>
      </c>
      <c r="E112" s="52" t="s">
        <v>267</v>
      </c>
      <c r="F112" s="146" t="s">
        <v>23</v>
      </c>
      <c r="G112" s="96"/>
      <c r="H112" s="97"/>
      <c r="I112" s="97"/>
      <c r="J112" s="97"/>
      <c r="K112" s="97"/>
      <c r="L112" s="97"/>
      <c r="M112" s="97"/>
      <c r="N112" s="98"/>
      <c r="O112" s="276">
        <v>69</v>
      </c>
      <c r="P112" s="277">
        <v>78</v>
      </c>
      <c r="Q112" s="277">
        <v>87</v>
      </c>
      <c r="R112" s="277">
        <v>96</v>
      </c>
      <c r="S112" s="277">
        <v>104</v>
      </c>
      <c r="T112" s="277">
        <v>111</v>
      </c>
      <c r="U112" s="346">
        <v>118</v>
      </c>
      <c r="V112" s="99"/>
      <c r="W112" s="97"/>
      <c r="X112" s="97"/>
      <c r="Y112" s="97"/>
      <c r="Z112" s="97"/>
      <c r="AA112" s="97"/>
      <c r="AB112" s="100"/>
      <c r="AC112" s="336"/>
      <c r="AD112" s="315"/>
      <c r="AE112" s="339"/>
      <c r="AF112" s="342"/>
    </row>
    <row r="113" spans="2:34" s="124" customFormat="1" ht="15" customHeight="1" x14ac:dyDescent="0.25">
      <c r="B113" s="60">
        <v>399</v>
      </c>
      <c r="C113" s="56" t="s">
        <v>270</v>
      </c>
      <c r="D113" s="52" t="s">
        <v>266</v>
      </c>
      <c r="E113" s="52" t="s">
        <v>267</v>
      </c>
      <c r="F113" s="146" t="s">
        <v>23</v>
      </c>
      <c r="G113" s="153">
        <v>5</v>
      </c>
      <c r="H113" s="144">
        <v>12</v>
      </c>
      <c r="I113" s="144">
        <v>19</v>
      </c>
      <c r="J113" s="144">
        <v>30</v>
      </c>
      <c r="K113" s="144">
        <v>33</v>
      </c>
      <c r="L113" s="144">
        <v>42</v>
      </c>
      <c r="M113" s="144">
        <v>51</v>
      </c>
      <c r="N113" s="214">
        <v>60</v>
      </c>
      <c r="O113" s="96"/>
      <c r="P113" s="97"/>
      <c r="Q113" s="97"/>
      <c r="R113" s="97"/>
      <c r="S113" s="97"/>
      <c r="T113" s="97"/>
      <c r="U113" s="98"/>
      <c r="V113" s="99"/>
      <c r="W113" s="97"/>
      <c r="X113" s="97"/>
      <c r="Y113" s="97"/>
      <c r="Z113" s="97"/>
      <c r="AA113" s="97"/>
      <c r="AB113" s="100"/>
      <c r="AC113" s="336"/>
      <c r="AD113" s="315"/>
      <c r="AE113" s="339"/>
      <c r="AF113" s="342"/>
    </row>
    <row r="114" spans="2:34" s="124" customFormat="1" ht="15" customHeight="1" thickBot="1" x14ac:dyDescent="0.3">
      <c r="B114" s="61">
        <v>400</v>
      </c>
      <c r="C114" s="62" t="s">
        <v>27</v>
      </c>
      <c r="D114" s="70"/>
      <c r="E114" s="70"/>
      <c r="F114" s="147"/>
      <c r="G114" s="216">
        <v>5</v>
      </c>
      <c r="H114" s="217">
        <v>12</v>
      </c>
      <c r="I114" s="217">
        <v>19</v>
      </c>
      <c r="J114" s="217">
        <v>30</v>
      </c>
      <c r="K114" s="217">
        <v>33</v>
      </c>
      <c r="L114" s="217">
        <v>42</v>
      </c>
      <c r="M114" s="217">
        <v>51</v>
      </c>
      <c r="N114" s="218">
        <v>60</v>
      </c>
      <c r="O114" s="216">
        <v>69</v>
      </c>
      <c r="P114" s="217">
        <v>78</v>
      </c>
      <c r="Q114" s="217">
        <v>87</v>
      </c>
      <c r="R114" s="217">
        <v>96</v>
      </c>
      <c r="S114" s="217">
        <v>104</v>
      </c>
      <c r="T114" s="217">
        <v>111</v>
      </c>
      <c r="U114" s="218">
        <v>118</v>
      </c>
      <c r="V114" s="219"/>
      <c r="W114" s="217"/>
      <c r="X114" s="217"/>
      <c r="Y114" s="217"/>
      <c r="Z114" s="217"/>
      <c r="AA114" s="217"/>
      <c r="AB114" s="220"/>
      <c r="AC114" s="337"/>
      <c r="AD114" s="316"/>
      <c r="AE114" s="340"/>
      <c r="AF114" s="343"/>
    </row>
    <row r="115" spans="2:34" x14ac:dyDescent="0.25">
      <c r="AD115" s="289" t="s">
        <v>301</v>
      </c>
      <c r="AE115" s="289"/>
      <c r="AF115" s="289"/>
      <c r="AG115" s="289"/>
      <c r="AH115" s="289"/>
    </row>
    <row r="116" spans="2:34" x14ac:dyDescent="0.25">
      <c r="AD116" s="124"/>
      <c r="AE116" s="124"/>
      <c r="AF116" s="124"/>
      <c r="AG116" s="124"/>
      <c r="AH116" s="124"/>
    </row>
    <row r="117" spans="2:34" s="247" customFormat="1" ht="15.75" x14ac:dyDescent="0.25">
      <c r="B117" s="245" t="s">
        <v>11</v>
      </c>
      <c r="C117" s="352" t="s">
        <v>289</v>
      </c>
      <c r="D117" s="352"/>
      <c r="E117" s="352"/>
      <c r="F117" s="352"/>
      <c r="G117" s="352"/>
      <c r="H117" s="352"/>
      <c r="I117" s="352"/>
      <c r="J117" s="352"/>
      <c r="K117" s="352"/>
      <c r="L117" s="352"/>
      <c r="M117" s="352"/>
      <c r="N117" s="352"/>
      <c r="O117" s="352"/>
      <c r="P117" s="352"/>
      <c r="Q117" s="352"/>
      <c r="R117" s="353"/>
      <c r="S117" s="352"/>
      <c r="T117" s="352"/>
      <c r="U117" s="352"/>
      <c r="V117" s="246"/>
      <c r="W117" s="246"/>
      <c r="X117" s="246"/>
      <c r="Y117" s="246"/>
      <c r="Z117" s="246"/>
      <c r="AA117" s="246"/>
      <c r="AB117" s="246"/>
      <c r="AC117" s="246"/>
      <c r="AD117" s="350"/>
      <c r="AE117" s="351"/>
      <c r="AF117" s="256"/>
    </row>
    <row r="118" spans="2:34" s="247" customFormat="1" ht="15.75" x14ac:dyDescent="0.25">
      <c r="B118" s="245"/>
      <c r="C118" s="354" t="s">
        <v>300</v>
      </c>
      <c r="D118" s="354"/>
      <c r="E118" s="354"/>
      <c r="F118" s="354"/>
      <c r="G118" s="354"/>
      <c r="H118" s="354"/>
      <c r="I118" s="354"/>
      <c r="J118" s="354"/>
      <c r="K118" s="354"/>
      <c r="L118" s="354"/>
      <c r="M118" s="354"/>
      <c r="N118" s="354"/>
      <c r="O118" s="354"/>
      <c r="P118" s="354"/>
      <c r="Q118" s="354"/>
      <c r="R118" s="354"/>
      <c r="S118" s="354"/>
      <c r="T118" s="354"/>
      <c r="U118" s="354"/>
      <c r="V118" s="173"/>
      <c r="W118" s="173"/>
      <c r="X118" s="173"/>
      <c r="Y118" s="173"/>
      <c r="Z118" s="173"/>
      <c r="AA118" s="173"/>
      <c r="AB118" s="173"/>
      <c r="AC118" s="173"/>
      <c r="AD118" s="273"/>
      <c r="AE118" s="174"/>
      <c r="AF118" s="257"/>
    </row>
    <row r="119" spans="2:34" x14ac:dyDescent="0.25">
      <c r="D119" s="127"/>
      <c r="AF119" s="261"/>
    </row>
    <row r="120" spans="2:34" x14ac:dyDescent="0.25">
      <c r="D120" s="127"/>
      <c r="AF120" s="261"/>
    </row>
    <row r="121" spans="2:34" x14ac:dyDescent="0.25">
      <c r="C121" s="128"/>
      <c r="D121" s="127"/>
      <c r="E121" s="129"/>
      <c r="AF121" s="261"/>
    </row>
    <row r="122" spans="2:34" x14ac:dyDescent="0.25">
      <c r="D122" s="127"/>
      <c r="AF122" s="261"/>
    </row>
    <row r="123" spans="2:34" x14ac:dyDescent="0.25">
      <c r="AF123" s="261"/>
    </row>
    <row r="124" spans="2:34" x14ac:dyDescent="0.25">
      <c r="C124" s="130"/>
      <c r="E124" s="131"/>
      <c r="AF124" s="261"/>
    </row>
    <row r="125" spans="2:34" x14ac:dyDescent="0.25">
      <c r="C125" s="130"/>
      <c r="E125" s="131"/>
      <c r="AF125" s="261"/>
    </row>
    <row r="126" spans="2:34" x14ac:dyDescent="0.25">
      <c r="C126" s="132"/>
      <c r="E126" s="121"/>
      <c r="AF126" s="261"/>
    </row>
    <row r="127" spans="2:34" x14ac:dyDescent="0.25">
      <c r="C127" s="132"/>
      <c r="E127" s="121"/>
    </row>
    <row r="128" spans="2:34" x14ac:dyDescent="0.25">
      <c r="C128" s="132"/>
      <c r="E128" s="121"/>
    </row>
    <row r="129" spans="3:5" x14ac:dyDescent="0.25">
      <c r="C129" s="132"/>
      <c r="E129" s="121"/>
    </row>
    <row r="130" spans="3:5" x14ac:dyDescent="0.25">
      <c r="C130" s="132"/>
      <c r="E130" s="121"/>
    </row>
    <row r="131" spans="3:5" x14ac:dyDescent="0.25">
      <c r="C131" s="132"/>
      <c r="E131" s="121"/>
    </row>
    <row r="132" spans="3:5" x14ac:dyDescent="0.25">
      <c r="C132" s="132"/>
      <c r="E132" s="121"/>
    </row>
    <row r="134" spans="3:5" x14ac:dyDescent="0.25">
      <c r="D134" s="127"/>
    </row>
    <row r="136" spans="3:5" x14ac:dyDescent="0.25">
      <c r="D136" s="127"/>
    </row>
    <row r="137" spans="3:5" x14ac:dyDescent="0.25">
      <c r="C137" s="132"/>
      <c r="D137" s="127"/>
      <c r="E137" s="121"/>
    </row>
    <row r="138" spans="3:5" x14ac:dyDescent="0.25">
      <c r="C138" s="132"/>
      <c r="E138" s="121"/>
    </row>
    <row r="139" spans="3:5" x14ac:dyDescent="0.25">
      <c r="C139" s="133"/>
      <c r="D139" s="127"/>
      <c r="E139" s="134"/>
    </row>
    <row r="140" spans="3:5" x14ac:dyDescent="0.25">
      <c r="C140" s="132"/>
      <c r="E140" s="121"/>
    </row>
    <row r="142" spans="3:5" x14ac:dyDescent="0.25">
      <c r="D142" s="127"/>
    </row>
    <row r="143" spans="3:5" x14ac:dyDescent="0.25">
      <c r="D143" s="127"/>
    </row>
    <row r="145" spans="3:6" x14ac:dyDescent="0.25">
      <c r="C145" s="132"/>
      <c r="E145" s="121"/>
    </row>
    <row r="147" spans="3:6" x14ac:dyDescent="0.25">
      <c r="D147" s="122"/>
    </row>
    <row r="148" spans="3:6" x14ac:dyDescent="0.25">
      <c r="D148" s="122"/>
    </row>
    <row r="149" spans="3:6" x14ac:dyDescent="0.25">
      <c r="D149" s="122"/>
    </row>
    <row r="150" spans="3:6" x14ac:dyDescent="0.25">
      <c r="D150" s="122"/>
      <c r="F150" s="135"/>
    </row>
    <row r="151" spans="3:6" x14ac:dyDescent="0.25">
      <c r="D151" s="122"/>
      <c r="F151" s="135"/>
    </row>
    <row r="152" spans="3:6" x14ac:dyDescent="0.25">
      <c r="D152" s="122"/>
      <c r="F152" s="135"/>
    </row>
    <row r="153" spans="3:6" x14ac:dyDescent="0.25">
      <c r="D153" s="122"/>
      <c r="F153" s="135"/>
    </row>
    <row r="154" spans="3:6" x14ac:dyDescent="0.25">
      <c r="D154" s="122"/>
      <c r="F154" s="135"/>
    </row>
    <row r="155" spans="3:6" x14ac:dyDescent="0.25">
      <c r="D155" s="122"/>
      <c r="F155" s="135"/>
    </row>
    <row r="156" spans="3:6" x14ac:dyDescent="0.25">
      <c r="D156" s="122"/>
      <c r="F156" s="135"/>
    </row>
    <row r="157" spans="3:6" x14ac:dyDescent="0.25">
      <c r="D157" s="122"/>
      <c r="F157" s="135"/>
    </row>
    <row r="158" spans="3:6" x14ac:dyDescent="0.25">
      <c r="D158" s="122"/>
      <c r="F158" s="135"/>
    </row>
    <row r="159" spans="3:6" x14ac:dyDescent="0.25">
      <c r="D159" s="122"/>
      <c r="F159" s="135"/>
    </row>
    <row r="160" spans="3:6" x14ac:dyDescent="0.25">
      <c r="D160" s="122"/>
      <c r="F160" s="135"/>
    </row>
    <row r="161" spans="4:6" x14ac:dyDescent="0.25">
      <c r="D161" s="122"/>
      <c r="F161" s="135"/>
    </row>
    <row r="162" spans="4:6" x14ac:dyDescent="0.25">
      <c r="D162" s="122"/>
      <c r="F162" s="135"/>
    </row>
    <row r="163" spans="4:6" x14ac:dyDescent="0.25">
      <c r="D163" s="122"/>
      <c r="F163" s="135"/>
    </row>
    <row r="164" spans="4:6" x14ac:dyDescent="0.25">
      <c r="D164" s="122"/>
      <c r="F164" s="135"/>
    </row>
    <row r="165" spans="4:6" x14ac:dyDescent="0.25">
      <c r="D165" s="122"/>
      <c r="F165" s="135"/>
    </row>
    <row r="166" spans="4:6" x14ac:dyDescent="0.25">
      <c r="D166" s="122"/>
      <c r="F166" s="135"/>
    </row>
    <row r="167" spans="4:6" x14ac:dyDescent="0.25">
      <c r="D167" s="122"/>
      <c r="F167" s="135"/>
    </row>
    <row r="168" spans="4:6" x14ac:dyDescent="0.25">
      <c r="D168" s="122"/>
      <c r="F168" s="135"/>
    </row>
    <row r="169" spans="4:6" x14ac:dyDescent="0.25">
      <c r="D169" s="122"/>
      <c r="F169" s="135"/>
    </row>
    <row r="170" spans="4:6" x14ac:dyDescent="0.25">
      <c r="D170" s="122"/>
      <c r="F170" s="135"/>
    </row>
    <row r="171" spans="4:6" x14ac:dyDescent="0.25">
      <c r="D171" s="122"/>
      <c r="F171" s="135"/>
    </row>
    <row r="172" spans="4:6" x14ac:dyDescent="0.25">
      <c r="D172" s="122"/>
      <c r="F172" s="135"/>
    </row>
    <row r="173" spans="4:6" x14ac:dyDescent="0.25">
      <c r="D173" s="122"/>
      <c r="F173" s="135"/>
    </row>
    <row r="174" spans="4:6" x14ac:dyDescent="0.25">
      <c r="D174" s="122"/>
      <c r="F174" s="135"/>
    </row>
    <row r="175" spans="4:6" x14ac:dyDescent="0.25">
      <c r="D175" s="122"/>
      <c r="F175" s="135"/>
    </row>
    <row r="176" spans="4:6" x14ac:dyDescent="0.25">
      <c r="D176" s="122"/>
      <c r="F176" s="135"/>
    </row>
    <row r="177" spans="4:6" x14ac:dyDescent="0.25">
      <c r="D177" s="122"/>
      <c r="F177" s="135"/>
    </row>
    <row r="178" spans="4:6" x14ac:dyDescent="0.25">
      <c r="D178" s="122"/>
      <c r="F178" s="135"/>
    </row>
    <row r="179" spans="4:6" x14ac:dyDescent="0.25">
      <c r="D179" s="122"/>
      <c r="F179" s="135"/>
    </row>
    <row r="180" spans="4:6" x14ac:dyDescent="0.25">
      <c r="D180" s="122"/>
      <c r="F180" s="135"/>
    </row>
    <row r="181" spans="4:6" x14ac:dyDescent="0.25">
      <c r="D181" s="122"/>
      <c r="F181" s="135"/>
    </row>
    <row r="182" spans="4:6" x14ac:dyDescent="0.25">
      <c r="D182" s="122"/>
      <c r="F182" s="135"/>
    </row>
    <row r="183" spans="4:6" x14ac:dyDescent="0.25">
      <c r="D183" s="122"/>
      <c r="F183" s="135"/>
    </row>
    <row r="184" spans="4:6" x14ac:dyDescent="0.25">
      <c r="D184" s="122"/>
      <c r="F184" s="135"/>
    </row>
    <row r="185" spans="4:6" x14ac:dyDescent="0.25">
      <c r="D185" s="122"/>
      <c r="F185" s="135"/>
    </row>
    <row r="186" spans="4:6" x14ac:dyDescent="0.25">
      <c r="D186" s="122"/>
      <c r="F186" s="135"/>
    </row>
    <row r="187" spans="4:6" x14ac:dyDescent="0.25">
      <c r="D187" s="122"/>
      <c r="F187" s="135"/>
    </row>
    <row r="188" spans="4:6" x14ac:dyDescent="0.25">
      <c r="D188" s="122"/>
      <c r="F188" s="135"/>
    </row>
    <row r="189" spans="4:6" x14ac:dyDescent="0.25">
      <c r="D189" s="122"/>
      <c r="F189" s="135"/>
    </row>
    <row r="190" spans="4:6" x14ac:dyDescent="0.25">
      <c r="D190" s="122"/>
      <c r="F190" s="135"/>
    </row>
    <row r="191" spans="4:6" x14ac:dyDescent="0.25">
      <c r="D191" s="122"/>
      <c r="F191" s="135"/>
    </row>
    <row r="192" spans="4:6" x14ac:dyDescent="0.25">
      <c r="D192" s="122"/>
      <c r="F192" s="135"/>
    </row>
    <row r="193" spans="4:6" x14ac:dyDescent="0.25">
      <c r="D193" s="122"/>
      <c r="F193" s="135"/>
    </row>
    <row r="194" spans="4:6" x14ac:dyDescent="0.25">
      <c r="D194" s="122"/>
      <c r="F194" s="135"/>
    </row>
    <row r="195" spans="4:6" x14ac:dyDescent="0.25">
      <c r="D195" s="122"/>
      <c r="F195" s="135"/>
    </row>
    <row r="196" spans="4:6" x14ac:dyDescent="0.25">
      <c r="D196" s="122"/>
      <c r="F196" s="135"/>
    </row>
    <row r="197" spans="4:6" x14ac:dyDescent="0.25">
      <c r="D197" s="122"/>
      <c r="F197" s="135"/>
    </row>
    <row r="198" spans="4:6" x14ac:dyDescent="0.25">
      <c r="D198" s="122"/>
      <c r="F198" s="135"/>
    </row>
    <row r="199" spans="4:6" x14ac:dyDescent="0.25">
      <c r="D199" s="122"/>
      <c r="F199" s="135"/>
    </row>
    <row r="200" spans="4:6" x14ac:dyDescent="0.25">
      <c r="D200" s="122"/>
      <c r="F200" s="135"/>
    </row>
    <row r="201" spans="4:6" x14ac:dyDescent="0.25">
      <c r="D201" s="122"/>
      <c r="F201" s="135"/>
    </row>
    <row r="202" spans="4:6" x14ac:dyDescent="0.25">
      <c r="D202" s="122"/>
      <c r="F202" s="135"/>
    </row>
    <row r="203" spans="4:6" x14ac:dyDescent="0.25">
      <c r="D203" s="122"/>
      <c r="F203" s="135"/>
    </row>
    <row r="204" spans="4:6" x14ac:dyDescent="0.25">
      <c r="D204" s="122"/>
      <c r="F204" s="135"/>
    </row>
    <row r="205" spans="4:6" x14ac:dyDescent="0.25">
      <c r="D205" s="122"/>
      <c r="F205" s="135"/>
    </row>
    <row r="206" spans="4:6" x14ac:dyDescent="0.25">
      <c r="D206" s="122"/>
      <c r="F206" s="135"/>
    </row>
    <row r="207" spans="4:6" x14ac:dyDescent="0.25">
      <c r="D207" s="122"/>
      <c r="F207" s="135"/>
    </row>
    <row r="208" spans="4:6" x14ac:dyDescent="0.25">
      <c r="D208" s="122"/>
      <c r="F208" s="135"/>
    </row>
    <row r="209" spans="4:6" x14ac:dyDescent="0.25">
      <c r="D209" s="122"/>
      <c r="F209" s="135"/>
    </row>
    <row r="210" spans="4:6" x14ac:dyDescent="0.25">
      <c r="D210" s="122"/>
      <c r="F210" s="135"/>
    </row>
    <row r="211" spans="4:6" x14ac:dyDescent="0.25">
      <c r="D211" s="122"/>
      <c r="F211" s="135"/>
    </row>
    <row r="212" spans="4:6" x14ac:dyDescent="0.25">
      <c r="D212" s="122"/>
      <c r="F212" s="135"/>
    </row>
    <row r="213" spans="4:6" x14ac:dyDescent="0.25">
      <c r="D213" s="122"/>
      <c r="F213" s="135"/>
    </row>
    <row r="214" spans="4:6" x14ac:dyDescent="0.25">
      <c r="D214" s="122"/>
      <c r="F214" s="135"/>
    </row>
    <row r="215" spans="4:6" x14ac:dyDescent="0.25">
      <c r="D215" s="122"/>
      <c r="F215" s="135"/>
    </row>
    <row r="216" spans="4:6" x14ac:dyDescent="0.25">
      <c r="D216" s="122"/>
      <c r="F216" s="135"/>
    </row>
    <row r="217" spans="4:6" x14ac:dyDescent="0.25">
      <c r="D217" s="122"/>
      <c r="F217" s="135"/>
    </row>
    <row r="218" spans="4:6" x14ac:dyDescent="0.25">
      <c r="D218" s="122"/>
      <c r="F218" s="135"/>
    </row>
    <row r="219" spans="4:6" x14ac:dyDescent="0.25">
      <c r="D219" s="122"/>
      <c r="F219" s="135"/>
    </row>
    <row r="220" spans="4:6" x14ac:dyDescent="0.25">
      <c r="D220" s="122"/>
      <c r="F220" s="135"/>
    </row>
    <row r="221" spans="4:6" x14ac:dyDescent="0.25">
      <c r="D221" s="122"/>
      <c r="F221" s="135"/>
    </row>
    <row r="222" spans="4:6" x14ac:dyDescent="0.25">
      <c r="D222" s="122"/>
      <c r="F222" s="135"/>
    </row>
    <row r="223" spans="4:6" x14ac:dyDescent="0.25">
      <c r="D223" s="122"/>
      <c r="F223" s="135"/>
    </row>
    <row r="224" spans="4:6" x14ac:dyDescent="0.25">
      <c r="D224" s="122"/>
      <c r="F224" s="135"/>
    </row>
    <row r="225" spans="4:6" x14ac:dyDescent="0.25">
      <c r="D225" s="122"/>
      <c r="F225" s="135"/>
    </row>
    <row r="226" spans="4:6" x14ac:dyDescent="0.25">
      <c r="D226" s="122"/>
      <c r="F226" s="135"/>
    </row>
    <row r="227" spans="4:6" x14ac:dyDescent="0.25">
      <c r="D227" s="122"/>
      <c r="F227" s="135"/>
    </row>
    <row r="228" spans="4:6" x14ac:dyDescent="0.25">
      <c r="D228" s="122"/>
      <c r="F228" s="135"/>
    </row>
    <row r="229" spans="4:6" x14ac:dyDescent="0.25">
      <c r="D229" s="122"/>
      <c r="F229" s="135"/>
    </row>
    <row r="230" spans="4:6" x14ac:dyDescent="0.25">
      <c r="D230" s="122"/>
      <c r="F230" s="135"/>
    </row>
    <row r="231" spans="4:6" x14ac:dyDescent="0.25">
      <c r="D231" s="122"/>
      <c r="F231" s="135"/>
    </row>
    <row r="232" spans="4:6" x14ac:dyDescent="0.25">
      <c r="D232" s="122"/>
      <c r="F232" s="135"/>
    </row>
    <row r="233" spans="4:6" x14ac:dyDescent="0.25">
      <c r="D233" s="122"/>
      <c r="F233" s="135"/>
    </row>
    <row r="234" spans="4:6" x14ac:dyDescent="0.25">
      <c r="D234" s="122"/>
      <c r="F234" s="135"/>
    </row>
    <row r="235" spans="4:6" x14ac:dyDescent="0.25">
      <c r="D235" s="122"/>
      <c r="F235" s="135"/>
    </row>
    <row r="236" spans="4:6" x14ac:dyDescent="0.25">
      <c r="D236" s="122"/>
      <c r="F236" s="135"/>
    </row>
    <row r="237" spans="4:6" x14ac:dyDescent="0.25">
      <c r="D237" s="122"/>
      <c r="F237" s="135"/>
    </row>
    <row r="238" spans="4:6" x14ac:dyDescent="0.25">
      <c r="D238" s="122"/>
      <c r="F238" s="135"/>
    </row>
    <row r="239" spans="4:6" x14ac:dyDescent="0.25">
      <c r="D239" s="122"/>
      <c r="F239" s="135"/>
    </row>
    <row r="240" spans="4:6" x14ac:dyDescent="0.25">
      <c r="D240" s="122"/>
      <c r="F240" s="135"/>
    </row>
    <row r="241" spans="4:6" x14ac:dyDescent="0.25">
      <c r="D241" s="122"/>
      <c r="F241" s="135"/>
    </row>
    <row r="242" spans="4:6" x14ac:dyDescent="0.25">
      <c r="D242" s="122"/>
      <c r="F242" s="135"/>
    </row>
    <row r="243" spans="4:6" x14ac:dyDescent="0.25">
      <c r="D243" s="122"/>
      <c r="F243" s="135"/>
    </row>
    <row r="244" spans="4:6" x14ac:dyDescent="0.25">
      <c r="D244" s="122"/>
      <c r="F244" s="135"/>
    </row>
    <row r="245" spans="4:6" x14ac:dyDescent="0.25">
      <c r="D245" s="122"/>
      <c r="F245" s="135"/>
    </row>
    <row r="246" spans="4:6" x14ac:dyDescent="0.25">
      <c r="D246" s="122"/>
      <c r="F246" s="135"/>
    </row>
    <row r="247" spans="4:6" x14ac:dyDescent="0.25">
      <c r="D247" s="122"/>
      <c r="F247" s="135"/>
    </row>
    <row r="248" spans="4:6" x14ac:dyDescent="0.25">
      <c r="D248" s="122"/>
      <c r="F248" s="135"/>
    </row>
    <row r="249" spans="4:6" x14ac:dyDescent="0.25">
      <c r="D249" s="122"/>
      <c r="F249" s="135"/>
    </row>
    <row r="250" spans="4:6" x14ac:dyDescent="0.25">
      <c r="D250" s="122"/>
      <c r="F250" s="135"/>
    </row>
    <row r="251" spans="4:6" x14ac:dyDescent="0.25">
      <c r="D251" s="122"/>
      <c r="F251" s="135"/>
    </row>
    <row r="252" spans="4:6" x14ac:dyDescent="0.25">
      <c r="D252" s="122"/>
      <c r="F252" s="135"/>
    </row>
    <row r="253" spans="4:6" x14ac:dyDescent="0.25">
      <c r="D253" s="122"/>
      <c r="F253" s="135"/>
    </row>
    <row r="254" spans="4:6" x14ac:dyDescent="0.25">
      <c r="D254" s="122"/>
      <c r="F254" s="135"/>
    </row>
    <row r="255" spans="4:6" x14ac:dyDescent="0.25">
      <c r="D255" s="122"/>
      <c r="F255" s="135"/>
    </row>
    <row r="256" spans="4:6" x14ac:dyDescent="0.25">
      <c r="D256" s="122"/>
      <c r="F256" s="135"/>
    </row>
    <row r="257" spans="4:6" x14ac:dyDescent="0.25">
      <c r="D257" s="122"/>
      <c r="F257" s="135"/>
    </row>
    <row r="258" spans="4:6" x14ac:dyDescent="0.25">
      <c r="D258" s="122"/>
      <c r="F258" s="135"/>
    </row>
    <row r="259" spans="4:6" x14ac:dyDescent="0.25">
      <c r="D259" s="122"/>
      <c r="F259" s="135"/>
    </row>
    <row r="260" spans="4:6" x14ac:dyDescent="0.25">
      <c r="D260" s="122"/>
      <c r="F260" s="135"/>
    </row>
    <row r="261" spans="4:6" x14ac:dyDescent="0.25">
      <c r="D261" s="122"/>
      <c r="F261" s="135"/>
    </row>
    <row r="262" spans="4:6" x14ac:dyDescent="0.25">
      <c r="D262" s="122"/>
      <c r="F262" s="135"/>
    </row>
    <row r="263" spans="4:6" x14ac:dyDescent="0.25">
      <c r="D263" s="122"/>
      <c r="F263" s="135"/>
    </row>
    <row r="264" spans="4:6" x14ac:dyDescent="0.25">
      <c r="D264" s="122"/>
      <c r="F264" s="135"/>
    </row>
    <row r="265" spans="4:6" x14ac:dyDescent="0.25">
      <c r="D265" s="122"/>
      <c r="F265" s="135"/>
    </row>
    <row r="266" spans="4:6" x14ac:dyDescent="0.25">
      <c r="D266" s="122"/>
      <c r="F266" s="135"/>
    </row>
    <row r="267" spans="4:6" x14ac:dyDescent="0.25">
      <c r="D267" s="122"/>
      <c r="F267" s="135"/>
    </row>
    <row r="268" spans="4:6" x14ac:dyDescent="0.25">
      <c r="D268" s="122"/>
      <c r="F268" s="135"/>
    </row>
    <row r="269" spans="4:6" x14ac:dyDescent="0.25">
      <c r="D269" s="122"/>
      <c r="F269" s="135"/>
    </row>
    <row r="270" spans="4:6" x14ac:dyDescent="0.25">
      <c r="D270" s="122"/>
      <c r="F270" s="135"/>
    </row>
    <row r="271" spans="4:6" x14ac:dyDescent="0.25">
      <c r="D271" s="122"/>
      <c r="F271" s="135"/>
    </row>
    <row r="272" spans="4:6" x14ac:dyDescent="0.25">
      <c r="D272" s="122"/>
      <c r="F272" s="135"/>
    </row>
    <row r="273" spans="4:6" x14ac:dyDescent="0.25">
      <c r="D273" s="122"/>
      <c r="F273" s="135"/>
    </row>
    <row r="274" spans="4:6" x14ac:dyDescent="0.25">
      <c r="D274" s="122"/>
      <c r="F274" s="135"/>
    </row>
    <row r="275" spans="4:6" x14ac:dyDescent="0.25">
      <c r="D275" s="122"/>
      <c r="F275" s="135"/>
    </row>
    <row r="276" spans="4:6" x14ac:dyDescent="0.25">
      <c r="D276" s="122"/>
      <c r="F276" s="135"/>
    </row>
    <row r="277" spans="4:6" x14ac:dyDescent="0.25">
      <c r="D277" s="122"/>
      <c r="F277" s="135"/>
    </row>
    <row r="278" spans="4:6" x14ac:dyDescent="0.25">
      <c r="D278" s="122"/>
      <c r="F278" s="135"/>
    </row>
    <row r="279" spans="4:6" x14ac:dyDescent="0.25">
      <c r="D279" s="122"/>
      <c r="F279" s="135"/>
    </row>
    <row r="280" spans="4:6" x14ac:dyDescent="0.25">
      <c r="D280" s="122"/>
      <c r="F280" s="135"/>
    </row>
    <row r="281" spans="4:6" x14ac:dyDescent="0.25">
      <c r="D281" s="122"/>
      <c r="F281" s="135"/>
    </row>
    <row r="282" spans="4:6" x14ac:dyDescent="0.25">
      <c r="F282" s="135"/>
    </row>
    <row r="283" spans="4:6" x14ac:dyDescent="0.25">
      <c r="F283" s="135"/>
    </row>
    <row r="284" spans="4:6" x14ac:dyDescent="0.25">
      <c r="F284" s="135"/>
    </row>
  </sheetData>
  <mergeCells count="79">
    <mergeCell ref="C118:U118"/>
    <mergeCell ref="AF5:AF9"/>
    <mergeCell ref="AF110:AF114"/>
    <mergeCell ref="AF105:AF109"/>
    <mergeCell ref="AF98:AF104"/>
    <mergeCell ref="AF92:AF97"/>
    <mergeCell ref="AF87:AF91"/>
    <mergeCell ref="AF79:AF86"/>
    <mergeCell ref="AF70:AF78"/>
    <mergeCell ref="AF59:AF69"/>
    <mergeCell ref="AF51:AF58"/>
    <mergeCell ref="AF45:AF50"/>
    <mergeCell ref="AF37:AF44"/>
    <mergeCell ref="AF31:AF36"/>
    <mergeCell ref="AF22:AF30"/>
    <mergeCell ref="AF17:AF21"/>
    <mergeCell ref="AF10:AF16"/>
    <mergeCell ref="AC92:AC97"/>
    <mergeCell ref="AD92:AD97"/>
    <mergeCell ref="AE92:AE97"/>
    <mergeCell ref="AC110:AC114"/>
    <mergeCell ref="AD110:AD114"/>
    <mergeCell ref="AE110:AE114"/>
    <mergeCell ref="AC98:AC104"/>
    <mergeCell ref="AD98:AD104"/>
    <mergeCell ref="AE98:AE104"/>
    <mergeCell ref="AC105:AC109"/>
    <mergeCell ref="AD105:AD109"/>
    <mergeCell ref="AE105:AE109"/>
    <mergeCell ref="AC79:AC86"/>
    <mergeCell ref="AD79:AD86"/>
    <mergeCell ref="AE79:AE86"/>
    <mergeCell ref="AC51:AC58"/>
    <mergeCell ref="AD51:AD58"/>
    <mergeCell ref="AE51:AE58"/>
    <mergeCell ref="AC87:AC91"/>
    <mergeCell ref="AD87:AD91"/>
    <mergeCell ref="AE87:AE91"/>
    <mergeCell ref="AC59:AC69"/>
    <mergeCell ref="AD59:AD69"/>
    <mergeCell ref="AE59:AE69"/>
    <mergeCell ref="AC70:AC78"/>
    <mergeCell ref="AD70:AD78"/>
    <mergeCell ref="AE70:AE78"/>
    <mergeCell ref="AC37:AC44"/>
    <mergeCell ref="AD37:AD44"/>
    <mergeCell ref="AE37:AE44"/>
    <mergeCell ref="AC45:AC50"/>
    <mergeCell ref="AD45:AD50"/>
    <mergeCell ref="AE45:AE50"/>
    <mergeCell ref="AC22:AC30"/>
    <mergeCell ref="AD22:AD30"/>
    <mergeCell ref="AE22:AE30"/>
    <mergeCell ref="AC31:AC36"/>
    <mergeCell ref="AD31:AD36"/>
    <mergeCell ref="AE31:AE36"/>
    <mergeCell ref="AE5:AE9"/>
    <mergeCell ref="AC10:AC16"/>
    <mergeCell ref="AD10:AD16"/>
    <mergeCell ref="AE10:AE16"/>
    <mergeCell ref="AC17:AC21"/>
    <mergeCell ref="AD17:AD21"/>
    <mergeCell ref="AE17:AE21"/>
    <mergeCell ref="AD115:AH115"/>
    <mergeCell ref="B2:AF2"/>
    <mergeCell ref="B3:B4"/>
    <mergeCell ref="C3:C4"/>
    <mergeCell ref="D3:D4"/>
    <mergeCell ref="E3:E4"/>
    <mergeCell ref="V4:AB4"/>
    <mergeCell ref="F3:F4"/>
    <mergeCell ref="AC3:AE3"/>
    <mergeCell ref="G3:N3"/>
    <mergeCell ref="O3:U3"/>
    <mergeCell ref="G4:N4"/>
    <mergeCell ref="O4:U4"/>
    <mergeCell ref="AC5:AC9"/>
    <mergeCell ref="AD5:AD9"/>
    <mergeCell ref="V3:AB3"/>
  </mergeCells>
  <conditionalFormatting sqref="AF119:AF125 AF5 AF22 AF17 AF10">
    <cfRule type="cellIs" priority="19" operator="equal">
      <formula>0</formula>
    </cfRule>
  </conditionalFormatting>
  <conditionalFormatting sqref="AF31">
    <cfRule type="cellIs" priority="13" operator="equal">
      <formula>0</formula>
    </cfRule>
  </conditionalFormatting>
  <conditionalFormatting sqref="AF37">
    <cfRule type="cellIs" priority="12" operator="equal">
      <formula>0</formula>
    </cfRule>
  </conditionalFormatting>
  <conditionalFormatting sqref="AF45">
    <cfRule type="cellIs" priority="11" operator="equal">
      <formula>0</formula>
    </cfRule>
  </conditionalFormatting>
  <conditionalFormatting sqref="AF51">
    <cfRule type="cellIs" priority="10" operator="equal">
      <formula>0</formula>
    </cfRule>
  </conditionalFormatting>
  <conditionalFormatting sqref="AF59">
    <cfRule type="cellIs" priority="9" operator="equal">
      <formula>0</formula>
    </cfRule>
  </conditionalFormatting>
  <conditionalFormatting sqref="AF70">
    <cfRule type="cellIs" priority="8" operator="equal">
      <formula>0</formula>
    </cfRule>
  </conditionalFormatting>
  <conditionalFormatting sqref="AF79">
    <cfRule type="cellIs" priority="7" operator="equal">
      <formula>0</formula>
    </cfRule>
  </conditionalFormatting>
  <conditionalFormatting sqref="AF87">
    <cfRule type="cellIs" priority="6" operator="equal">
      <formula>0</formula>
    </cfRule>
  </conditionalFormatting>
  <conditionalFormatting sqref="AF92">
    <cfRule type="cellIs" priority="5" operator="equal">
      <formula>0</formula>
    </cfRule>
  </conditionalFormatting>
  <conditionalFormatting sqref="AF98">
    <cfRule type="cellIs" priority="4" operator="equal">
      <formula>0</formula>
    </cfRule>
  </conditionalFormatting>
  <conditionalFormatting sqref="AF105">
    <cfRule type="cellIs" priority="3" operator="equal">
      <formula>0</formula>
    </cfRule>
  </conditionalFormatting>
  <conditionalFormatting sqref="AF110">
    <cfRule type="cellIs" priority="2" operator="equal">
      <formula>0</formula>
    </cfRule>
  </conditionalFormatting>
  <conditionalFormatting sqref="AF117">
    <cfRule type="cellIs" priority="1" operator="equal">
      <formula>0</formula>
    </cfRule>
  </conditionalFormatting>
  <printOptions horizontalCentered="1"/>
  <pageMargins left="0" right="0" top="0.19685039370078741" bottom="0" header="0" footer="0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ERKEK</vt:lpstr>
      <vt:lpstr>KADIN</vt:lpstr>
      <vt:lpstr>ERKEK!Yazdırma_Alanı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2022-01-23T10:18:31Z</dcterms:modified>
</cp:coreProperties>
</file>